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135" activeTab="1"/>
  </bookViews>
  <sheets>
    <sheet name="Notice" sheetId="1" r:id="rId1"/>
    <sheet name="Dossier" sheetId="2" r:id="rId2"/>
    <sheet name="LV" sheetId="3" state="hidden" r:id="rId3"/>
  </sheets>
  <definedNames>
    <definedName name="ANNEE">'LV'!$G$3:$G$4</definedName>
    <definedName name="https___www.lyon.fr_sites_lyonfr_files_content_migrated_279_96_note_info_associations_subventionn_C3_A9es.pdf">'Notice'!$B$28</definedName>
    <definedName name="NATJUR">'LV'!$D$2:$D$13</definedName>
    <definedName name="Note_d_informations_sur_le_numéro_SIRET">'Notice'!$A$28</definedName>
    <definedName name="OUINON">'LV'!$B$2:$B$3</definedName>
    <definedName name="_xlnm.Print_Area" localSheetId="1">'Dossier'!$A$1:$J$675</definedName>
  </definedNames>
  <calcPr fullCalcOnLoad="1"/>
</workbook>
</file>

<file path=xl/sharedStrings.xml><?xml version="1.0" encoding="utf-8"?>
<sst xmlns="http://schemas.openxmlformats.org/spreadsheetml/2006/main" count="621" uniqueCount="420">
  <si>
    <t>Financeur</t>
  </si>
  <si>
    <t>En euros</t>
  </si>
  <si>
    <t>Motif de l'aide</t>
  </si>
  <si>
    <t>Etat</t>
  </si>
  <si>
    <t>Conseil Régional</t>
  </si>
  <si>
    <t>Effectifs (en Equivalent Temps Plein)</t>
  </si>
  <si>
    <t>Direction</t>
  </si>
  <si>
    <t>TOTAL</t>
  </si>
  <si>
    <t>Commissaire aux comptes</t>
  </si>
  <si>
    <t>Divers</t>
  </si>
  <si>
    <t>Expert Comptable</t>
  </si>
  <si>
    <t>Assujetissement de l'activité à la T.V.A.</t>
  </si>
  <si>
    <t>Autre</t>
  </si>
  <si>
    <t>Nombre d'emplois aidés</t>
  </si>
  <si>
    <t>Nom de votre organisme :</t>
  </si>
  <si>
    <t xml:space="preserve">Sigle :  </t>
  </si>
  <si>
    <t>Attestation sur l’honneur</t>
  </si>
  <si>
    <t xml:space="preserve">Je, soussigné(e) (nom, prénom)      
</t>
  </si>
  <si>
    <t xml:space="preserve">Représentant(e) légal(e) de l’organisme, en qualité de (fonction)      </t>
  </si>
  <si>
    <t xml:space="preserve">Fait, le      </t>
  </si>
  <si>
    <t>à</t>
  </si>
  <si>
    <t>Numéro SIRET de l'organisme</t>
  </si>
  <si>
    <t>Code APE</t>
  </si>
  <si>
    <t xml:space="preserve">Etat </t>
  </si>
  <si>
    <t>Totaux</t>
  </si>
  <si>
    <t>Catégorie d’emploi des salariés</t>
  </si>
  <si>
    <t>Nombre d'emplois aidés en ETP</t>
  </si>
  <si>
    <t xml:space="preserve"> Direction :</t>
  </si>
  <si>
    <t>OUI</t>
  </si>
  <si>
    <t>NON</t>
  </si>
  <si>
    <t>Dont Emplois aidés En €uros</t>
  </si>
  <si>
    <r>
      <rPr>
        <b/>
        <sz val="9"/>
        <rFont val="Arial"/>
        <family val="2"/>
      </rPr>
      <t>Ville de Lyon</t>
    </r>
    <r>
      <rPr>
        <sz val="8"/>
        <rFont val="Arial"/>
        <family val="2"/>
      </rPr>
      <t xml:space="preserve"> (préciser la direction)</t>
    </r>
  </si>
  <si>
    <t>Autres</t>
  </si>
  <si>
    <t>Nombre de bénévoles</t>
  </si>
  <si>
    <t>Nombre de bénévoles en ETP</t>
  </si>
  <si>
    <t>DEPENSES</t>
  </si>
  <si>
    <t xml:space="preserve">MONTANT EN EUROS </t>
  </si>
  <si>
    <t xml:space="preserve">RECETTES </t>
  </si>
  <si>
    <t>60 - Achats</t>
  </si>
  <si>
    <t>70 - vente de produits finis, prestations de services</t>
  </si>
  <si>
    <t>Achats d'études et de prestations de services</t>
  </si>
  <si>
    <t>Produits finis</t>
  </si>
  <si>
    <t>Achats non stockés de matière et fournitures</t>
  </si>
  <si>
    <t>Vente de marchandises</t>
  </si>
  <si>
    <t>Fournitures non stockables (eau, energie)</t>
  </si>
  <si>
    <t>Prestations de services</t>
  </si>
  <si>
    <t>Fournitures d'entretien et de petit équipement</t>
  </si>
  <si>
    <t>Produits des activités annexes</t>
  </si>
  <si>
    <t>Fournitures administratives</t>
  </si>
  <si>
    <t>74 - Subventions d'exploitation</t>
  </si>
  <si>
    <t>Autres fournitures</t>
  </si>
  <si>
    <t>Europe</t>
  </si>
  <si>
    <t>61 - Services Exterieurs</t>
  </si>
  <si>
    <t>Sous traitance générale</t>
  </si>
  <si>
    <t>Région</t>
  </si>
  <si>
    <t>Locations mobilières et immobilières</t>
  </si>
  <si>
    <t>Département</t>
  </si>
  <si>
    <t>Entretien et réparation</t>
  </si>
  <si>
    <t>Métropole</t>
  </si>
  <si>
    <t>Ville de Lyon (à détailler par service)</t>
  </si>
  <si>
    <t>Documentation</t>
  </si>
  <si>
    <t>62 - Autres Services Exterieurs</t>
  </si>
  <si>
    <t>Autres communes (à détailler)</t>
  </si>
  <si>
    <t>Rémunération intéremédiaire et honoraires</t>
  </si>
  <si>
    <t>Publicité, publication</t>
  </si>
  <si>
    <t>Déplacements, missions et réceptions</t>
  </si>
  <si>
    <t>75 - Autres produits de gestion courante</t>
  </si>
  <si>
    <t>Frais postaux et télécommunications</t>
  </si>
  <si>
    <t>78 - Reprises</t>
  </si>
  <si>
    <t>Services bancaires</t>
  </si>
  <si>
    <t>Sur amortissements</t>
  </si>
  <si>
    <t>Sur provisions</t>
  </si>
  <si>
    <t>63 - Impôts et taxes</t>
  </si>
  <si>
    <t>79 - Transferts de charges</t>
  </si>
  <si>
    <t>Impôt et taxes sur rémunération</t>
  </si>
  <si>
    <t>Autres impôts et taxes</t>
  </si>
  <si>
    <t>64 - Charges de personnel</t>
  </si>
  <si>
    <t>Rémunération du personnel</t>
  </si>
  <si>
    <t>Charges sociales</t>
  </si>
  <si>
    <t>Autres charges de personnel</t>
  </si>
  <si>
    <t>68 - Dotations</t>
  </si>
  <si>
    <t>65 - Autres charges de gestion courante</t>
  </si>
  <si>
    <t>TOTAL CHARGES EXPLOITATION</t>
  </si>
  <si>
    <t>TOTAL PRODUITS D'EXPLOITATION</t>
  </si>
  <si>
    <t>66 - Charges financières</t>
  </si>
  <si>
    <t>76 - Produits financiers</t>
  </si>
  <si>
    <t>Charges d'intérêts</t>
  </si>
  <si>
    <t>Autres charges financières</t>
  </si>
  <si>
    <t>67 - Charges exceptionnelles</t>
  </si>
  <si>
    <t>77 - Produits exceptionnels</t>
  </si>
  <si>
    <t>69 - Impôts sur les bénéfices et assimilés</t>
  </si>
  <si>
    <t>TOTAL CHARGES PREVISIONNELLES</t>
  </si>
  <si>
    <t>TOTAL PRODUITS PREVISIONNELS</t>
  </si>
  <si>
    <t>86 - Emploi et contributions volontaires en nature</t>
  </si>
  <si>
    <t>87 - Contributions volontaires en nature</t>
  </si>
  <si>
    <t>Bénévolat</t>
  </si>
  <si>
    <t>Dons en nature</t>
  </si>
  <si>
    <t>1) A JOINDRE IMPERATIVEMENT AU DOSSIER DE DEMANDE DE SUBVENTION</t>
  </si>
  <si>
    <t>A FOURNIR</t>
  </si>
  <si>
    <t>Pièces financières et juridiques</t>
  </si>
  <si>
    <t>Statuts signés, à jour, de votre organisme</t>
  </si>
  <si>
    <t>Si modification</t>
  </si>
  <si>
    <t>Récépissé de dépôt à la Préfecture</t>
  </si>
  <si>
    <t>Dernière composition du Conseil d’Administration, en précisant les membres du bureau</t>
  </si>
  <si>
    <t xml:space="preserve">RIB ou RIP à jour de l’association </t>
  </si>
  <si>
    <r>
      <t>(*)</t>
    </r>
    <r>
      <rPr>
        <b/>
        <sz val="9"/>
        <rFont val="Arial"/>
        <family val="2"/>
      </rPr>
      <t>En cas d’impossibilité d’envoi de ce fichier, merci d’en préciser la raison (absence de logiciel, d’expert-comptable…)</t>
    </r>
  </si>
  <si>
    <t>MODELE D’ATTESTATION BANCAIRE</t>
  </si>
  <si>
    <t>Je soussigné :</t>
  </si>
  <si>
    <t>représentant légal de l’organisme :</t>
  </si>
  <si>
    <r>
      <t xml:space="preserve">déclare sur l’honneur qu’à la </t>
    </r>
    <r>
      <rPr>
        <b/>
        <u val="single"/>
        <sz val="10"/>
        <rFont val="Verdana"/>
        <family val="2"/>
      </rPr>
      <t>date d’arrêté des comptes</t>
    </r>
    <r>
      <rPr>
        <sz val="10"/>
        <rFont val="Verdana"/>
        <family val="2"/>
      </rPr>
      <t xml:space="preserve"> du :</t>
    </r>
  </si>
  <si>
    <t>le montant des dettes était de :(1)</t>
  </si>
  <si>
    <t>le montant des créances était de :(2)</t>
  </si>
  <si>
    <t>le solde bancaire dans vos livres : (3) et (4)
(Correspondant au solde bancaire à la banque par l’état de rapprochement)</t>
  </si>
  <si>
    <t>Signature du représentant légal et cachet de l’organisme</t>
  </si>
  <si>
    <t>(1) si le montant est différent de zéro, préciser s’il s’agit d’un remboursement d’emprunt et la durée du prêt.</t>
  </si>
  <si>
    <t>(2) indiquer toutes recettes n’ayant pu être encaissées avant la clôture des comptes.</t>
  </si>
  <si>
    <t>(3) préciser s’il s’agit d’un solde positif ou négatif.</t>
  </si>
  <si>
    <t>(4) en comptabilité de trésorerie, le solde banque à la date d’arrêté des comptes année n-1 + ou – le résultat N du compte d’exploitation doit être égal au solde banque à la date d’arrêté des comptes année N.</t>
  </si>
  <si>
    <t>déclare que l’organisme est en règle au regard de l’ensemble des déclarations sociales et fiscales ainsi que des cotisations et paiements y afférant,
certifie exactes les informations du présent dossier, notamment la mention de l’ensemble des demandes de de subvention introduites auprès d’autres financeurs  publics, déclare le présent dossier de demande de subvention complet.</t>
  </si>
  <si>
    <t>Numéro Registre National des Associations</t>
  </si>
  <si>
    <t>Date de déclaration de création en préfecture</t>
  </si>
  <si>
    <t>Représentants de l'organisme</t>
  </si>
  <si>
    <t>Nom</t>
  </si>
  <si>
    <t>Prénom</t>
  </si>
  <si>
    <t>Téléphone (fixe ou portable)</t>
  </si>
  <si>
    <t>Courriel</t>
  </si>
  <si>
    <t>Président</t>
  </si>
  <si>
    <t>Trésorier</t>
  </si>
  <si>
    <t>Secrétaire</t>
  </si>
  <si>
    <t>Adresse du siège social :</t>
  </si>
  <si>
    <t>Adresse correspondance  (si différente):</t>
  </si>
  <si>
    <t>Rue :</t>
  </si>
  <si>
    <t>Code postal :</t>
  </si>
  <si>
    <t>Commune :</t>
  </si>
  <si>
    <t>asso</t>
  </si>
  <si>
    <t>Association</t>
  </si>
  <si>
    <t>autr</t>
  </si>
  <si>
    <t>fond</t>
  </si>
  <si>
    <t>Fondation</t>
  </si>
  <si>
    <t>mutu</t>
  </si>
  <si>
    <t>Mutuelle</t>
  </si>
  <si>
    <t>sa</t>
  </si>
  <si>
    <t>SA</t>
  </si>
  <si>
    <t>sain</t>
  </si>
  <si>
    <t>SA d’insertion</t>
  </si>
  <si>
    <t>sarl</t>
  </si>
  <si>
    <t>SARL</t>
  </si>
  <si>
    <t>sasp</t>
  </si>
  <si>
    <t>SASP</t>
  </si>
  <si>
    <t>sas</t>
  </si>
  <si>
    <t>SAS</t>
  </si>
  <si>
    <t>sci</t>
  </si>
  <si>
    <t>SCI</t>
  </si>
  <si>
    <t>scic</t>
  </si>
  <si>
    <t>SCIC</t>
  </si>
  <si>
    <t>scop</t>
  </si>
  <si>
    <t>SCOP</t>
  </si>
  <si>
    <t>I.  Renseignements sur votre organisme</t>
  </si>
  <si>
    <t>1.  Présentation de votre organisme</t>
  </si>
  <si>
    <t>Directeur</t>
  </si>
  <si>
    <t>Salaires bruts
 En €uros</t>
  </si>
  <si>
    <t>Euros</t>
  </si>
  <si>
    <t>Assurances</t>
  </si>
  <si>
    <t>Téléphone :</t>
  </si>
  <si>
    <t>Mail :</t>
  </si>
  <si>
    <t>Site Internet :</t>
  </si>
  <si>
    <t>Cotisations</t>
  </si>
  <si>
    <t xml:space="preserve">Autres </t>
  </si>
  <si>
    <t>ANNEE</t>
  </si>
  <si>
    <t>NOTICE D'EXPLICATION</t>
  </si>
  <si>
    <t>Cette notice est conçue dans le but de vous aider à remplir votre dossier de demande de subvention auprès de la Ville de Lyon.</t>
  </si>
  <si>
    <t>En effet, une subvention n'est jamais attribuée spontanément; il vous appartient d'en faire la demande, dûment complétée.</t>
  </si>
  <si>
    <t>Vous devez remplir l'onglet Dossier de ce document en complètant toutes les zones sur fond jaune.</t>
  </si>
  <si>
    <t>Il convient de ne pas supprimer de ligne ni d'en rajouter</t>
  </si>
  <si>
    <r>
      <t>Numéro SIRET</t>
    </r>
    <r>
      <rPr>
        <sz val="11"/>
        <color indexed="8"/>
        <rFont val="Arial"/>
        <family val="2"/>
      </rPr>
      <t xml:space="preserve"> :</t>
    </r>
  </si>
  <si>
    <t>il est obligatoire pour recevoir une subvention. C'est un identifiant numérique d'établissement composé de 14 chiffres.</t>
  </si>
  <si>
    <t>Note d'informations sur le numéro SIRET</t>
  </si>
  <si>
    <r>
      <t>Code APE</t>
    </r>
    <r>
      <rPr>
        <sz val="11"/>
        <color indexed="8"/>
        <rFont val="Arial"/>
        <family val="2"/>
      </rPr>
      <t xml:space="preserve"> : </t>
    </r>
  </si>
  <si>
    <t xml:space="preserve">Nombre d'adhérents : </t>
  </si>
  <si>
    <t>Nombre d'adhérents de l'association payant une cotisation</t>
  </si>
  <si>
    <r>
      <t>Commissaire aux comptes</t>
    </r>
    <r>
      <rPr>
        <sz val="11"/>
        <color indexed="8"/>
        <rFont val="Arial"/>
        <family val="2"/>
      </rPr>
      <t xml:space="preserve"> : </t>
    </r>
  </si>
  <si>
    <t>sa nomination est obligatoire dès lors que l'organisme est subventionné pour plus de 153 000 € au total de fonds publics.</t>
  </si>
  <si>
    <t xml:space="preserve">ETP : </t>
  </si>
  <si>
    <t>Exemple : un agent dont la quotité de travail est de 80% sur toute l'année correspond à 0,8 ETP.</t>
  </si>
  <si>
    <t>Un agent en CDD de 3 mois travaillant à 80% correspond à 0,8*3/12 ETP.</t>
  </si>
  <si>
    <t>Pour information :</t>
  </si>
  <si>
    <t>1 ETP intermittent = 507 heures sur 304 jours.</t>
  </si>
  <si>
    <t>1 ETP Régime Général = 1 607 heures sur 365 jours.</t>
  </si>
  <si>
    <t xml:space="preserve">Nombre d'emplois aidés : </t>
  </si>
  <si>
    <t>OUINON</t>
  </si>
  <si>
    <t>CodeAxeSypil</t>
  </si>
  <si>
    <t>NATJUR</t>
  </si>
  <si>
    <t xml:space="preserve">Ayez la gentillesse de nous communiquer également toutes informations </t>
  </si>
  <si>
    <t>et tous documents complémentaires utiles à une bonne connaissance de votre association</t>
  </si>
  <si>
    <t>(Absence de bilan comptable)</t>
  </si>
  <si>
    <t>Cette fiche ne doit être remplie qu’en cas de comptabilité de trésorerie</t>
  </si>
  <si>
    <t>2. Renseignements sur le personnel (dernier exercice clos)</t>
  </si>
  <si>
    <t>Effectifs Hommes (en Nombre)</t>
  </si>
  <si>
    <t>Effectifs Femmes (en Nombre)</t>
  </si>
  <si>
    <t>Ce dossier est valable pour l'année 2018</t>
  </si>
  <si>
    <t>Numéro d'affiliation Fédération</t>
  </si>
  <si>
    <t>Si oui, laquelle ?</t>
  </si>
  <si>
    <t>Etes vous affilié à une fédération</t>
  </si>
  <si>
    <t>Coordonnées Expert Comptable</t>
  </si>
  <si>
    <t>Coordonnées Commissaire aux comptes</t>
  </si>
  <si>
    <t>associatives ou sociétés (liens juridiques, mise en commun de moyens, etc.)</t>
  </si>
  <si>
    <t>Si oui, noms des structures</t>
  </si>
  <si>
    <t>Types d'honoraires</t>
  </si>
  <si>
    <t>Comptable</t>
  </si>
  <si>
    <t>Avocat (es)</t>
  </si>
  <si>
    <t>Autres (à préciser ci-dessous)</t>
  </si>
  <si>
    <t>Si oui, accordé par quelle collectivité</t>
  </si>
  <si>
    <t>Type de local</t>
  </si>
  <si>
    <t>Adresse du local</t>
  </si>
  <si>
    <t>LOCAL</t>
  </si>
  <si>
    <t>AUTRES</t>
  </si>
  <si>
    <t>Montant de l'aide accordée (en euros)</t>
  </si>
  <si>
    <t>Etes-vous lié à autres structures</t>
  </si>
  <si>
    <t>II. Point sur les aides apportées par les Financeurs</t>
  </si>
  <si>
    <t>3. Honoraires</t>
  </si>
  <si>
    <t>Présentation détaillée de l'action/manifestation :</t>
  </si>
  <si>
    <t>Si oui, cette action, l'an passé, a-t-elle été subventionnée ?</t>
  </si>
  <si>
    <t>Montant</t>
  </si>
  <si>
    <t>Public ciblé</t>
  </si>
  <si>
    <t>Nombre prévisionnel de bénéficiaires lyonnais-es :</t>
  </si>
  <si>
    <t>Homme</t>
  </si>
  <si>
    <t>Femmes</t>
  </si>
  <si>
    <t>Lieu de réalisation :</t>
  </si>
  <si>
    <t>Date de mise en oeuvre prévue</t>
  </si>
  <si>
    <t>Durée de l'action (préciser nbre jours, mois, années)</t>
  </si>
  <si>
    <t>Méthode d'évaluation prévue de l'action :</t>
  </si>
  <si>
    <t>%</t>
  </si>
  <si>
    <t>I. Charges directes affectées à l'action</t>
  </si>
  <si>
    <t>I. Ressources directes affectées à l'action</t>
  </si>
  <si>
    <t>68 -Dotations</t>
  </si>
  <si>
    <t>Dotations aux amortissements</t>
  </si>
  <si>
    <t>Dotations aux provisions</t>
  </si>
  <si>
    <t>II. Charges indirectes affectées à l'action</t>
  </si>
  <si>
    <t>II. Ressources indirectes affectées à l'action</t>
  </si>
  <si>
    <t>Charges fixes de fonctionnement</t>
  </si>
  <si>
    <t>Frais financiers</t>
  </si>
  <si>
    <t>TOTAL CHARGES</t>
  </si>
  <si>
    <t>TOTAL PRODUITS</t>
  </si>
  <si>
    <t>MONTANT € Réalisation</t>
  </si>
  <si>
    <t>MONTANT      € Prévision</t>
  </si>
  <si>
    <t>MONTANT     € Prévision</t>
  </si>
  <si>
    <t>Pièces relatives à l'activité</t>
  </si>
  <si>
    <t>Toutes pièces utiles à la compréhension de l'action (plan, dossier de presse,etc.</t>
  </si>
  <si>
    <t>Compte rendu financier de l'action réalisée l'année précédente (voir modèle ci-joint)</t>
  </si>
  <si>
    <t>A FOURNIR  LE CAS ECHEANT</t>
  </si>
  <si>
    <t>Rapport du commissaire aux comptes le cas échéant</t>
  </si>
  <si>
    <t>NOM DE LA STRUCTURE</t>
  </si>
  <si>
    <t>NOM ACTION SUBVENTIONNEE ANNEE N-1</t>
  </si>
  <si>
    <t>NOM DE LA STRUCTURE :</t>
  </si>
  <si>
    <r>
      <rPr>
        <b/>
        <u val="single"/>
        <sz val="9"/>
        <rFont val="Verdana"/>
        <family val="2"/>
      </rPr>
      <t>ATTENTION</t>
    </r>
    <r>
      <rPr>
        <sz val="9"/>
        <rFont val="Verdana"/>
        <family val="2"/>
      </rPr>
      <t xml:space="preserve"> : seuls les dossiers correctement remplis et auxquels seront jointes toutes les pièces demandées seront transmis à Monsieur ou Madame l'Adjoint -e- délégué -e- au secteur concerné. Vous serez informé par courrier de la décision du Conseil Municipal. La direction ne donnera aucune réponse par téléphone.</t>
    </r>
  </si>
  <si>
    <t>ANNEXE 1 AU COMPTE RENDU FINANCIER DE L'ACTION</t>
  </si>
  <si>
    <t>2 - Veuillez indiquer et justifier les écarts éventuels entre le budget prévisionnel et la réalisation de l'action</t>
  </si>
  <si>
    <t>3 - Quelles sont les contributions volontaires en nature affectées à la réalisation du projet ou de l'action subventionnée* ?</t>
  </si>
  <si>
    <t>* Les contributions volontaires correspondent au bénévolat, aux mises à disposition gratuites de personnes ainsi que de biens meubles (matériel, véhicules, etc,) ou immeubles. Leur inscription en comptabilité n'es possible que si l'association dispose d'une information quantitative et valorisable sur ces contributions volontaires ainsi que des méthodes fiables.</t>
  </si>
  <si>
    <t>ANNEXE 2 AU COMPTE RENDU FINANCIER DE L'ACTION / BILAN QUALITATIF DE L'ACTION</t>
  </si>
  <si>
    <t>1 - Les objectifs de l'action ont-ils été atteints ?</t>
  </si>
  <si>
    <t>Hommes</t>
  </si>
  <si>
    <t>4 - Quels ont été les dates et lieux de réalisation de votre action ?</t>
  </si>
  <si>
    <t>5 - Quels indicateurs d'évalutation avez-vous utilisés ?</t>
  </si>
  <si>
    <t>6 - Veuillez indiquer les autres informations qui vous sembleraient pertinentes ?</t>
  </si>
  <si>
    <t xml:space="preserve">Commentaire éventuel : </t>
  </si>
  <si>
    <t>Direction :</t>
  </si>
  <si>
    <t>Vous devez sélectionner un choix dans les listes déroulantes sur fond rose de l'onglet Dossier</t>
  </si>
  <si>
    <r>
      <t>Votre dossier complet (dossier rempli et pièces à joindre) est à envoyer à la</t>
    </r>
    <r>
      <rPr>
        <b/>
        <sz val="12"/>
        <rFont val="Arial"/>
        <family val="2"/>
      </rPr>
      <t xml:space="preserve"> direction opérationnelle gérant votre secteur d'activité.
</t>
    </r>
    <r>
      <rPr>
        <sz val="12"/>
        <rFont val="Arial"/>
        <family val="2"/>
      </rPr>
      <t xml:space="preserve">
</t>
    </r>
  </si>
  <si>
    <t>Ville de LYON</t>
  </si>
  <si>
    <t>Mairie de Lyon
69205 LYON CEDEX 01</t>
  </si>
  <si>
    <t>Quelques précisions pour la saisie à réaliser :</t>
  </si>
  <si>
    <r>
      <t>Page 1</t>
    </r>
    <r>
      <rPr>
        <b/>
        <sz val="11"/>
        <color indexed="8"/>
        <rFont val="Arial"/>
        <family val="2"/>
      </rPr>
      <t xml:space="preserve"> : Identité de l'organisme</t>
    </r>
  </si>
  <si>
    <r>
      <t>dont : Objet social</t>
    </r>
    <r>
      <rPr>
        <sz val="11"/>
        <color indexed="8"/>
        <rFont val="Arial"/>
        <family val="2"/>
      </rPr>
      <t xml:space="preserve"> : il est indiqué dans vos statuts.</t>
    </r>
  </si>
  <si>
    <r>
      <t>Page 2 et  page 3</t>
    </r>
    <r>
      <rPr>
        <b/>
        <sz val="11"/>
        <color indexed="8"/>
        <rFont val="Arial"/>
        <family val="2"/>
      </rPr>
      <t xml:space="preserve"> : Renseignements sur l'organisme</t>
    </r>
  </si>
  <si>
    <t>dont :</t>
  </si>
  <si>
    <t>code caractérisant l'activité principale. Il est également délivré par l'INSEE. Il est composé de 5 caractères (1 lettre et 4 chiffres)</t>
  </si>
  <si>
    <t>Les Effectifs en Equivalent Temps Plein correspondent aux effectifs physiques pondérés par la quotité de travail des agents.</t>
  </si>
  <si>
    <t>Nombre de personnes bénéficiant d'un allégement de charges salariales ou autres aides à l'emploi</t>
  </si>
  <si>
    <t>Uniquement pour les organismes ne disposant pas de bilan annuel</t>
  </si>
  <si>
    <t>L'absence des pièces demandées ne permet pas l'étude du dossier</t>
  </si>
  <si>
    <t>Permettent de situer les projets à venir et leur impact sur l'activité</t>
  </si>
  <si>
    <t>Demande de subvention de affectée à projet</t>
  </si>
  <si>
    <t xml:space="preserve">Réservé à l'administration </t>
  </si>
  <si>
    <t>Subvention affectée à un projet specifique</t>
  </si>
  <si>
    <t>Objet social/activités usuelles</t>
  </si>
  <si>
    <t>NB : Dans le cas de l'envoi du dossier par mail, merci de recopier cette attestation dans votre message.</t>
  </si>
  <si>
    <t>1 - Quelles ont été les règles de répartitions des charges indirectes affectées à l'action subventionnée (tableau indiquant les critères utilisés pour la ventilation des charges communes par nature)</t>
  </si>
  <si>
    <t>2) A TRANSMETTRE DES QUE POSSIBLE A LA DIRECTION EN CHARGE DE VOTRE DOSSIER (PIECES IMPERATIVES AU PAIEMENT DE LA SUBVENTION)</t>
  </si>
  <si>
    <t>Nombre d'adhérents Lyon</t>
  </si>
  <si>
    <t>Nombre d'adhérentes Lyon</t>
  </si>
  <si>
    <t>Nombre d'adhérents hors Lyon</t>
  </si>
  <si>
    <t>Nombre d'adhérentes hors Lyon</t>
  </si>
  <si>
    <t>Total d'adhérents Hommes/Femmes hors Lyon</t>
  </si>
  <si>
    <t>Total adhérents Hommes/Femmes Lyon</t>
  </si>
  <si>
    <t>Adhérents : total global</t>
  </si>
  <si>
    <r>
      <rPr>
        <b/>
        <u val="single"/>
        <sz val="11"/>
        <color indexed="8"/>
        <rFont val="Arial"/>
        <family val="2"/>
      </rPr>
      <t>Page 4</t>
    </r>
    <r>
      <rPr>
        <b/>
        <sz val="11"/>
        <color indexed="8"/>
        <rFont val="Arial"/>
        <family val="2"/>
      </rPr>
      <t xml:space="preserve"> : Renseignements sur l'action que vous envisagez</t>
    </r>
  </si>
  <si>
    <r>
      <t xml:space="preserve">Budget </t>
    </r>
    <r>
      <rPr>
        <b/>
        <sz val="9"/>
        <rFont val="Arial"/>
        <family val="2"/>
      </rPr>
      <t xml:space="preserve">global </t>
    </r>
    <r>
      <rPr>
        <sz val="9"/>
        <rFont val="Arial"/>
        <family val="2"/>
      </rPr>
      <t>de l’exercice à venir (voir modèle ci-joint)</t>
    </r>
  </si>
  <si>
    <r>
      <t>Budget de l'</t>
    </r>
    <r>
      <rPr>
        <b/>
        <sz val="9"/>
        <rFont val="Arial"/>
        <family val="2"/>
      </rPr>
      <t>ACTION</t>
    </r>
    <r>
      <rPr>
        <sz val="9"/>
        <rFont val="Arial"/>
        <family val="2"/>
      </rPr>
      <t xml:space="preserve"> (voir modèle ci-joint)</t>
    </r>
  </si>
  <si>
    <r>
      <t xml:space="preserve">Etats financiers </t>
    </r>
    <r>
      <rPr>
        <b/>
        <sz val="9"/>
        <rFont val="Arial"/>
        <family val="2"/>
      </rPr>
      <t>certifié</t>
    </r>
    <r>
      <rPr>
        <sz val="9"/>
        <rFont val="Arial"/>
        <family val="2"/>
      </rPr>
      <t>s du dernier exercice comptable clos (bilan ou attestation bancaire, compte de résultat et annexes) (pour l’attestation bancaire : voir modèle ci joint). (NB : certification du projet par le Président si l’AG ne s’est pas encore tenue)</t>
    </r>
  </si>
  <si>
    <r>
      <rPr>
        <b/>
        <sz val="9"/>
        <rFont val="Arial"/>
        <family val="2"/>
      </rPr>
      <t>Balance</t>
    </r>
    <r>
      <rPr>
        <sz val="9"/>
        <rFont val="Arial"/>
        <family val="2"/>
      </rPr>
      <t xml:space="preserve"> générale Extraction sous forme de fichier numérisé format .xls ou .txt de la balance générale à partir de votre logiciel comptable ou de celui de votre expert-comptable </t>
    </r>
    <r>
      <rPr>
        <b/>
        <sz val="9"/>
        <rFont val="Arial"/>
        <family val="2"/>
      </rPr>
      <t>(*)</t>
    </r>
  </si>
  <si>
    <t xml:space="preserve"> Le dernier rapport d’activités</t>
  </si>
  <si>
    <t xml:space="preserve"> Le dernier procès verbal de l’Assemblée Générale</t>
  </si>
  <si>
    <r>
      <t xml:space="preserve">Le compte rendu financier de l'action concernée </t>
    </r>
    <r>
      <rPr>
        <b/>
        <sz val="9"/>
        <rFont val="Arial"/>
        <family val="2"/>
      </rPr>
      <t>par la présente demande</t>
    </r>
    <r>
      <rPr>
        <sz val="9"/>
        <rFont val="Arial"/>
        <family val="2"/>
      </rPr>
      <t xml:space="preserve"> + 2 annexes au compte rendu : ces documents sont à fournir </t>
    </r>
    <r>
      <rPr>
        <b/>
        <sz val="9"/>
        <rFont val="Arial"/>
        <family val="2"/>
      </rPr>
      <t>dans les 6 mois qui suivent la fin de l'action</t>
    </r>
  </si>
  <si>
    <t>Déclaration SIRET</t>
  </si>
  <si>
    <t>Numéro de code tiers</t>
  </si>
  <si>
    <t>Numéro de dossier Astre</t>
  </si>
  <si>
    <t>Autre
collectivité</t>
  </si>
  <si>
    <r>
      <t xml:space="preserve">Occupez-vous un local pour votre activité de manière </t>
    </r>
    <r>
      <rPr>
        <b/>
        <sz val="10"/>
        <rFont val="Arial"/>
        <family val="2"/>
      </rPr>
      <t>permanente</t>
    </r>
  </si>
  <si>
    <r>
      <t xml:space="preserve">Occupez-vous un local pour votre activité de manière </t>
    </r>
    <r>
      <rPr>
        <b/>
        <sz val="10"/>
        <rFont val="Arial"/>
        <family val="2"/>
      </rPr>
      <t>occasionnelle</t>
    </r>
  </si>
  <si>
    <t>Local 1 :</t>
  </si>
  <si>
    <t>Local 2 :</t>
  </si>
  <si>
    <t>PERSONNEL</t>
  </si>
  <si>
    <t>Ville de Lyon</t>
  </si>
  <si>
    <t>Nombre de postes mis à disposition</t>
  </si>
  <si>
    <t>Si oui, veuillez préciser :</t>
  </si>
  <si>
    <t>Bénéficiez-vous d'autres aides en nature (assurances, fluides, autres frais) ?</t>
  </si>
  <si>
    <t>Fluides</t>
  </si>
  <si>
    <t>Autres frais</t>
  </si>
  <si>
    <t xml:space="preserve">    Achats d'études et de prestations de services</t>
  </si>
  <si>
    <t xml:space="preserve">    Produits finis</t>
  </si>
  <si>
    <t xml:space="preserve">    Achats non stockés de matière et fournitures</t>
  </si>
  <si>
    <t xml:space="preserve">    Vente de marchandises</t>
  </si>
  <si>
    <t xml:space="preserve">    Fournitures non stockables (eau, energie)</t>
  </si>
  <si>
    <t xml:space="preserve">    Prestations de services</t>
  </si>
  <si>
    <t xml:space="preserve">    Fournitures d'entretien et de petit équipement</t>
  </si>
  <si>
    <t xml:space="preserve">    Produits des activités annexes</t>
  </si>
  <si>
    <t xml:space="preserve">    Fournitures administratives</t>
  </si>
  <si>
    <t xml:space="preserve">    Autres fournitures</t>
  </si>
  <si>
    <t xml:space="preserve">    Europe</t>
  </si>
  <si>
    <t xml:space="preserve">    Etat</t>
  </si>
  <si>
    <t xml:space="preserve">    Sous traitance générale</t>
  </si>
  <si>
    <t xml:space="preserve">    Région</t>
  </si>
  <si>
    <t xml:space="preserve">    Locations mobilières et immobilières</t>
  </si>
  <si>
    <t xml:space="preserve">    Département</t>
  </si>
  <si>
    <t xml:space="preserve">    Entretien et réparation</t>
  </si>
  <si>
    <t xml:space="preserve">    Métropole</t>
  </si>
  <si>
    <t xml:space="preserve">    Assurances</t>
  </si>
  <si>
    <t xml:space="preserve">    Ville de Lyon (à détailler par service)</t>
  </si>
  <si>
    <t xml:space="preserve">    Documentation</t>
  </si>
  <si>
    <t xml:space="preserve">    Divers</t>
  </si>
  <si>
    <t xml:space="preserve">    Rémunération intéremédiaire et honoraires</t>
  </si>
  <si>
    <t xml:space="preserve">    Publicité, publication</t>
  </si>
  <si>
    <t xml:space="preserve">    Déplacements, missions et réceptions</t>
  </si>
  <si>
    <t xml:space="preserve">    Frais postaux et télécommunications</t>
  </si>
  <si>
    <t xml:space="preserve">    Services bancaires</t>
  </si>
  <si>
    <t xml:space="preserve">    Impôt et taxes sur rémunération</t>
  </si>
  <si>
    <t xml:space="preserve">    Autres impôts et taxes</t>
  </si>
  <si>
    <t xml:space="preserve">    Cotisations</t>
  </si>
  <si>
    <t xml:space="preserve">    Mécénat</t>
  </si>
  <si>
    <t xml:space="preserve">    Rémunération du personnel</t>
  </si>
  <si>
    <t xml:space="preserve">    Autres </t>
  </si>
  <si>
    <t xml:space="preserve">    Charges sociales</t>
  </si>
  <si>
    <t xml:space="preserve">    Mutuelle</t>
  </si>
  <si>
    <t xml:space="preserve">    Sur amortissements</t>
  </si>
  <si>
    <t xml:space="preserve">    Médecine du travail</t>
  </si>
  <si>
    <t xml:space="preserve">    Sur provisions</t>
  </si>
  <si>
    <t xml:space="preserve">    Autres charges de personnel</t>
  </si>
  <si>
    <t>79 - Transferts de charges (à détailler)</t>
  </si>
  <si>
    <t xml:space="preserve">    Dotation aux amortissements</t>
  </si>
  <si>
    <t xml:space="preserve">    Dotation aux provisions</t>
  </si>
  <si>
    <t xml:space="preserve">    Charges d'intérêts</t>
  </si>
  <si>
    <t xml:space="preserve">    Autres charges financières</t>
  </si>
  <si>
    <t xml:space="preserve">    Impôt sur les sociétés</t>
  </si>
  <si>
    <t xml:space="preserve">    Bénévolat</t>
  </si>
  <si>
    <t xml:space="preserve">    Autres communes (à détailler)</t>
  </si>
  <si>
    <t>4 - Avez-vous des observations à faire sur le compte rendu financier de l'opération subventionnée ?</t>
  </si>
  <si>
    <t>Nature juridique (choix sur liste)</t>
  </si>
  <si>
    <t>Dernier exercice clos (date)</t>
  </si>
  <si>
    <t>RemboursementASP</t>
  </si>
  <si>
    <t>Administratifs</t>
  </si>
  <si>
    <t>Techniques ou affectés intégralement à une activité</t>
  </si>
  <si>
    <t>ACTION CONCERNEE :</t>
  </si>
  <si>
    <t>Projet concerné</t>
  </si>
  <si>
    <t xml:space="preserve"> Bénévolat</t>
  </si>
  <si>
    <t>Prestations en nature : Mise à disposition gratuite (à renseigner ci-dessous)</t>
  </si>
  <si>
    <t>Locaux</t>
  </si>
  <si>
    <t>Matériel</t>
  </si>
  <si>
    <t>Secours en nature (vestimentaire, alimentaire)</t>
  </si>
  <si>
    <t>TOTAL CHARGES D'EXPLOITATION</t>
  </si>
  <si>
    <t>TOTAL PRODUITS D'EXPLOITAITON</t>
  </si>
  <si>
    <t>IV. Renseignements sur les mises à disposition à titre gratuit</t>
  </si>
  <si>
    <t>III. Renseignements sur l'action</t>
  </si>
  <si>
    <t>Code direction référente</t>
  </si>
  <si>
    <t>Code service</t>
  </si>
  <si>
    <t>Signature (éventuellement signature électronique)</t>
  </si>
  <si>
    <t>Subvention affectée à projet spécifique
montant demandé :</t>
  </si>
  <si>
    <t>Existe-t-il des mises à disposition de personnel ?</t>
  </si>
  <si>
    <t>Montant total facturé en euros</t>
  </si>
  <si>
    <t>VI. Autres documents</t>
  </si>
  <si>
    <t>Pièces à joindre impérativement à votre dossier</t>
  </si>
  <si>
    <r>
      <t xml:space="preserve">Page 6 et page 7 </t>
    </r>
    <r>
      <rPr>
        <b/>
        <sz val="11"/>
        <color indexed="8"/>
        <rFont val="Arial"/>
        <family val="2"/>
      </rPr>
      <t xml:space="preserve"> : Le budget prévisionnel global de l'organisme et le budget spécifique pour l'action à réaliser</t>
    </r>
  </si>
  <si>
    <t>Si oui, veuillez saisir le(s) montant(s) accordé(s) en euros :</t>
  </si>
  <si>
    <t>V. Renseignements sur les mises à disposition de personnel à titre onéreux</t>
  </si>
  <si>
    <r>
      <rPr>
        <b/>
        <u val="single"/>
        <sz val="11"/>
        <color indexed="8"/>
        <rFont val="Arial"/>
        <family val="2"/>
      </rPr>
      <t>Page 5</t>
    </r>
    <r>
      <rPr>
        <b/>
        <sz val="11"/>
        <color indexed="8"/>
        <rFont val="Arial"/>
        <family val="2"/>
      </rPr>
      <t xml:space="preserve"> : Renseignements sur les mises à disposition</t>
    </r>
  </si>
  <si>
    <t>2 - Quel a été lé nombre approximatif de personnes bénéficiaires (par types de publics ciblés) ?</t>
  </si>
  <si>
    <t>3 - Veuillez décrire précisément en quoi a consisté votre action</t>
  </si>
  <si>
    <t>NB : Dans le cas de l'envoi du compte d'emploi et annexes par mail, merci de recopier cette attestation dans votre message.</t>
  </si>
  <si>
    <t>Demande Subvention 2019</t>
  </si>
  <si>
    <t>3. Modèle d'attestation bancaire</t>
  </si>
  <si>
    <r>
      <t xml:space="preserve">4. COMPTE D'EMPLOI : </t>
    </r>
    <r>
      <rPr>
        <b/>
        <sz val="10"/>
        <rFont val="Arial"/>
        <family val="2"/>
      </rPr>
      <t>à retourner dans les 6 mois suivant la fin de l'action et établi obligatoirement avant toute nouvelle demande de subvention</t>
    </r>
  </si>
  <si>
    <t>Coût de la prestation 2018 en €uros</t>
  </si>
  <si>
    <t>Coût de la prestation ponctuelle 2018 en €uros</t>
  </si>
  <si>
    <t>Action/manifestation déjà réalisée en 2018</t>
  </si>
  <si>
    <t>Vous avez reçu une subvention en 2018</t>
  </si>
  <si>
    <t>Vous avez déjà obtenu une subvention courant 2019</t>
  </si>
  <si>
    <t>Coût prévisionnel de la prestation 2019 en €uros</t>
  </si>
  <si>
    <t>2019 (prévues ou demandées)</t>
  </si>
  <si>
    <t>1. Budget prévisionnel global 2019</t>
  </si>
  <si>
    <t>2. Budget de l'ACTION 2019</t>
  </si>
  <si>
    <t>Vous n’avez pas reçu de subvention de la Ville depuis 2017</t>
  </si>
  <si>
    <t xml:space="preserve">Version  ACT.2019.0A du 15/05/2018
Document établi par
Direction Contrôle de Gestion
Contrôle des Organismes extérieurs
</t>
  </si>
  <si>
    <t>Certifie exactes les informations du présent compte d'emploi et de ses annexes.</t>
  </si>
  <si>
    <r>
      <t>Page 8</t>
    </r>
    <r>
      <rPr>
        <b/>
        <sz val="11"/>
        <color indexed="8"/>
        <rFont val="Arial"/>
        <family val="2"/>
      </rPr>
      <t xml:space="preserve"> : Attestation bancaire</t>
    </r>
  </si>
  <si>
    <r>
      <rPr>
        <b/>
        <u val="single"/>
        <sz val="11"/>
        <color indexed="8"/>
        <rFont val="Arial"/>
        <family val="2"/>
      </rPr>
      <t>Page 9</t>
    </r>
    <r>
      <rPr>
        <b/>
        <sz val="11"/>
        <color indexed="8"/>
        <rFont val="Arial"/>
        <family val="2"/>
      </rPr>
      <t xml:space="preserve"> : Compte d'emploi</t>
    </r>
  </si>
  <si>
    <t>A retourner dans les 6 mois suivant la fin de l'action et établi obligatoirement avant une nouvelle demande de subvention</t>
  </si>
  <si>
    <t>Page 10 et  page 11</t>
  </si>
  <si>
    <t>Annexes au compe rendu financier de l'action (à joindre au compte d'emploi dans les 6 mois suivant l'action)</t>
  </si>
  <si>
    <r>
      <t xml:space="preserve">Page 12 : </t>
    </r>
    <r>
      <rPr>
        <b/>
        <sz val="11"/>
        <color indexed="8"/>
        <rFont val="Arial"/>
        <family val="2"/>
      </rPr>
      <t>Liste des pièces à joindre impérativement au dossier</t>
    </r>
  </si>
  <si>
    <t>Personne responsable du dossier au sein de l'organisme (+ téléphone et/ou adresse mail)</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</si>
</sst>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dd/mm/yy;@"/>
    <numFmt numFmtId="167" formatCode="[$-40C]dddd\ d\ mmmm\ yyyy"/>
    <numFmt numFmtId="168" formatCode="0.00_ ;\-0.00\ "/>
    <numFmt numFmtId="169" formatCode="0.0"/>
    <numFmt numFmtId="170" formatCode="[$€-2]\ #,##0.00_);[Red]\([$€-2]\ #,##0.00\)"/>
    <numFmt numFmtId="171" formatCode="0#&quot; &quot;##&quot; &quot;##&quot; &quot;##&quot; &quot;##"/>
    <numFmt numFmtId="172" formatCode="00000"/>
    <numFmt numFmtId="173" formatCode="#,##0.00_ ;\-#,##0.00\ "/>
  </numFmts>
  <fonts count="105">
    <font>
      <sz val="10"/>
      <name val="Arial"/>
      <family val="0"/>
    </font>
    <font>
      <sz val="10"/>
      <name val="Verdana"/>
      <family val="2"/>
    </font>
    <font>
      <b/>
      <sz val="10"/>
      <name val="Verdana"/>
      <family val="2"/>
    </font>
    <font>
      <sz val="10"/>
      <color indexed="8"/>
      <name val="Verdana"/>
      <family val="2"/>
    </font>
    <font>
      <b/>
      <sz val="10"/>
      <color indexed="8"/>
      <name val="Verdana"/>
      <family val="2"/>
    </font>
    <font>
      <sz val="8"/>
      <name val="Arial"/>
      <family val="2"/>
    </font>
    <font>
      <sz val="9"/>
      <name val="Arial"/>
      <family val="2"/>
    </font>
    <font>
      <b/>
      <sz val="10"/>
      <name val="Arial"/>
      <family val="2"/>
    </font>
    <font>
      <b/>
      <sz val="11"/>
      <name val="Arial"/>
      <family val="2"/>
    </font>
    <font>
      <b/>
      <u val="single"/>
      <sz val="10"/>
      <name val="Arial"/>
      <family val="2"/>
    </font>
    <font>
      <b/>
      <sz val="20"/>
      <color indexed="61"/>
      <name val="Arial"/>
      <family val="2"/>
    </font>
    <font>
      <sz val="8"/>
      <color indexed="55"/>
      <name val="Arial"/>
      <family val="2"/>
    </font>
    <font>
      <sz val="10"/>
      <color indexed="8"/>
      <name val="Arial"/>
      <family val="2"/>
    </font>
    <font>
      <b/>
      <sz val="15"/>
      <color indexed="10"/>
      <name val="Arial"/>
      <family val="2"/>
    </font>
    <font>
      <b/>
      <sz val="10"/>
      <color indexed="9"/>
      <name val="Arial"/>
      <family val="2"/>
    </font>
    <font>
      <b/>
      <sz val="9"/>
      <name val="Arial"/>
      <family val="2"/>
    </font>
    <font>
      <b/>
      <i/>
      <sz val="10"/>
      <name val="Arial"/>
      <family val="2"/>
    </font>
    <font>
      <b/>
      <sz val="8"/>
      <color indexed="9"/>
      <name val="Arial"/>
      <family val="2"/>
    </font>
    <font>
      <b/>
      <sz val="10"/>
      <color indexed="54"/>
      <name val="Arial"/>
      <family val="2"/>
    </font>
    <font>
      <b/>
      <sz val="9"/>
      <color indexed="9"/>
      <name val="Arial"/>
      <family val="2"/>
    </font>
    <font>
      <b/>
      <sz val="11"/>
      <color indexed="8"/>
      <name val="Arial"/>
      <family val="2"/>
    </font>
    <font>
      <b/>
      <u val="single"/>
      <sz val="14"/>
      <name val="Verdana"/>
      <family val="2"/>
    </font>
    <font>
      <b/>
      <sz val="16"/>
      <color indexed="61"/>
      <name val="Verdana"/>
      <family val="2"/>
    </font>
    <font>
      <b/>
      <i/>
      <sz val="9"/>
      <name val="Arial"/>
      <family val="2"/>
    </font>
    <font>
      <sz val="9"/>
      <name val="Verdana"/>
      <family val="2"/>
    </font>
    <font>
      <b/>
      <sz val="16"/>
      <color indexed="61"/>
      <name val="Arial"/>
      <family val="2"/>
    </font>
    <font>
      <b/>
      <sz val="8"/>
      <name val="Arial"/>
      <family val="2"/>
    </font>
    <font>
      <b/>
      <u val="single"/>
      <sz val="8"/>
      <name val="Arial"/>
      <family val="2"/>
    </font>
    <font>
      <sz val="11"/>
      <color indexed="8"/>
      <name val="Arial"/>
      <family val="2"/>
    </font>
    <font>
      <b/>
      <sz val="12"/>
      <name val="Verdana"/>
      <family val="2"/>
    </font>
    <font>
      <b/>
      <u val="single"/>
      <sz val="10"/>
      <name val="Verdana"/>
      <family val="2"/>
    </font>
    <font>
      <b/>
      <sz val="15"/>
      <color indexed="10"/>
      <name val="Verdana"/>
      <family val="2"/>
    </font>
    <font>
      <sz val="8"/>
      <color indexed="55"/>
      <name val="Calibri"/>
      <family val="2"/>
    </font>
    <font>
      <b/>
      <sz val="10"/>
      <color indexed="10"/>
      <name val="Arial"/>
      <family val="2"/>
    </font>
    <font>
      <sz val="10"/>
      <color indexed="22"/>
      <name val="Arial"/>
      <family val="2"/>
    </font>
    <font>
      <u val="single"/>
      <sz val="11"/>
      <color indexed="12"/>
      <name val="Calibri"/>
      <family val="2"/>
    </font>
    <font>
      <b/>
      <u val="single"/>
      <sz val="11"/>
      <color indexed="8"/>
      <name val="Arial"/>
      <family val="2"/>
    </font>
    <font>
      <u val="single"/>
      <sz val="11"/>
      <color indexed="12"/>
      <name val="Arial"/>
      <family val="2"/>
    </font>
    <font>
      <sz val="8"/>
      <color indexed="8"/>
      <name val="Calibri"/>
      <family val="2"/>
    </font>
    <font>
      <sz val="8"/>
      <color indexed="18"/>
      <name val="Arial"/>
      <family val="2"/>
    </font>
    <font>
      <sz val="8"/>
      <color indexed="23"/>
      <name val="Arial"/>
      <family val="2"/>
    </font>
    <font>
      <u val="single"/>
      <sz val="9"/>
      <name val="Verdana"/>
      <family val="2"/>
    </font>
    <font>
      <u val="single"/>
      <sz val="10"/>
      <name val="Arial"/>
      <family val="2"/>
    </font>
    <font>
      <b/>
      <u val="single"/>
      <sz val="9"/>
      <name val="Verdana"/>
      <family val="2"/>
    </font>
    <font>
      <sz val="12"/>
      <name val="Arial"/>
      <family val="2"/>
    </font>
    <font>
      <b/>
      <sz val="12"/>
      <name val="Arial"/>
      <family val="2"/>
    </font>
    <font>
      <b/>
      <i/>
      <sz val="11"/>
      <color indexed="8"/>
      <name val="Arial"/>
      <family val="2"/>
    </font>
    <font>
      <i/>
      <sz val="10"/>
      <name val="Arial"/>
      <family val="2"/>
    </font>
    <font>
      <b/>
      <sz val="10"/>
      <color indexed="8"/>
      <name val="Arial"/>
      <family val="2"/>
    </font>
    <font>
      <sz val="8"/>
      <color indexed="8"/>
      <name val="Arial"/>
      <family val="2"/>
    </font>
    <font>
      <sz val="7"/>
      <name val="Arial"/>
      <family val="2"/>
    </font>
    <font>
      <i/>
      <sz val="9"/>
      <name val="Verdana"/>
      <family val="2"/>
    </font>
    <font>
      <u val="single"/>
      <sz val="11"/>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5"/>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6"/>
      <color indexed="10"/>
      <name val="Verdana"/>
      <family val="2"/>
    </font>
    <font>
      <b/>
      <sz val="18"/>
      <color indexed="25"/>
      <name val="Arial"/>
      <family val="2"/>
    </font>
    <font>
      <b/>
      <sz val="10"/>
      <color indexed="25"/>
      <name val="Arial"/>
      <family val="2"/>
    </font>
    <font>
      <sz val="11"/>
      <color indexed="10"/>
      <name val="Arial"/>
      <family val="2"/>
    </font>
    <font>
      <sz val="8"/>
      <color indexed="9"/>
      <name val="Arial"/>
      <family val="2"/>
    </font>
    <font>
      <b/>
      <sz val="16"/>
      <color indexed="10"/>
      <name val="Arial"/>
      <family val="2"/>
    </font>
    <font>
      <b/>
      <sz val="16"/>
      <color indexed="25"/>
      <name val="Verdana"/>
      <family val="2"/>
    </font>
    <font>
      <b/>
      <sz val="17"/>
      <color indexed="25"/>
      <name val="Verdan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6"/>
      <color rgb="FFE4362D"/>
      <name val="Verdana"/>
      <family val="2"/>
    </font>
    <font>
      <b/>
      <sz val="18"/>
      <color rgb="FFDC1D22"/>
      <name val="Arial"/>
      <family val="2"/>
    </font>
    <font>
      <b/>
      <sz val="10"/>
      <color rgb="FFDC1D22"/>
      <name val="Arial"/>
      <family val="2"/>
    </font>
    <font>
      <sz val="11"/>
      <color rgb="FFFF0000"/>
      <name val="Arial"/>
      <family val="2"/>
    </font>
    <font>
      <sz val="8"/>
      <color theme="0"/>
      <name val="Arial"/>
      <family val="2"/>
    </font>
    <font>
      <b/>
      <sz val="16"/>
      <color rgb="FFE4362D"/>
      <name val="Arial"/>
      <family val="2"/>
    </font>
    <font>
      <b/>
      <sz val="17"/>
      <color rgb="FFDC1D22"/>
      <name val="Verdana"/>
      <family val="2"/>
    </font>
    <font>
      <b/>
      <sz val="16"/>
      <color rgb="FFDC1D22"/>
      <name val="Verdana"/>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rgb="FFCCFFFF"/>
        <bgColor indexed="64"/>
      </patternFill>
    </fill>
    <fill>
      <patternFill patternType="solid">
        <fgColor indexed="43"/>
        <bgColor indexed="64"/>
      </patternFill>
    </fill>
    <fill>
      <patternFill patternType="gray125">
        <bgColor indexed="9"/>
      </patternFill>
    </fill>
    <fill>
      <patternFill patternType="solid">
        <fgColor rgb="FFFFFF99"/>
        <bgColor indexed="64"/>
      </patternFill>
    </fill>
    <fill>
      <patternFill patternType="solid">
        <fgColor indexed="30"/>
        <bgColor indexed="64"/>
      </patternFill>
    </fill>
    <fill>
      <patternFill patternType="solid">
        <fgColor indexed="43"/>
        <bgColor indexed="64"/>
      </patternFill>
    </fill>
    <fill>
      <patternFill patternType="solid">
        <fgColor theme="0"/>
        <bgColor indexed="64"/>
      </patternFill>
    </fill>
    <fill>
      <patternFill patternType="solid">
        <fgColor theme="8" tint="-0.24997000396251678"/>
        <bgColor indexed="64"/>
      </patternFill>
    </fill>
    <fill>
      <patternFill patternType="solid">
        <fgColor indexed="27"/>
        <bgColor indexed="64"/>
      </patternFill>
    </fill>
    <fill>
      <patternFill patternType="solid">
        <fgColor indexed="9"/>
        <bgColor indexed="64"/>
      </patternFill>
    </fill>
    <fill>
      <patternFill patternType="solid">
        <fgColor theme="2"/>
        <bgColor indexed="64"/>
      </patternFill>
    </fill>
    <fill>
      <patternFill patternType="solid">
        <fgColor rgb="FF004B98"/>
        <bgColor indexed="64"/>
      </patternFill>
    </fill>
    <fill>
      <patternFill patternType="solid">
        <fgColor theme="2" tint="-0.09996999800205231"/>
        <bgColor indexed="64"/>
      </patternFill>
    </fill>
    <fill>
      <patternFill patternType="solid">
        <fgColor rgb="FFCCECFF"/>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mediu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color indexed="63"/>
      </bottom>
    </border>
    <border>
      <left style="thin"/>
      <right style="thin"/>
      <top/>
      <bottom style="thin"/>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style="thin"/>
      <top style="medium"/>
      <bottom>
        <color indexed="63"/>
      </bottom>
    </border>
    <border>
      <left style="medium"/>
      <right>
        <color indexed="63"/>
      </right>
      <top style="thin"/>
      <bottom style="thin"/>
    </border>
    <border>
      <left>
        <color indexed="63"/>
      </left>
      <right style="medium"/>
      <top style="thin"/>
      <bottom style="thin"/>
    </border>
    <border>
      <left>
        <color indexed="63"/>
      </left>
      <right style="thin"/>
      <top style="medium"/>
      <bottom>
        <color indexed="63"/>
      </bottom>
    </border>
    <border>
      <left style="medium"/>
      <right style="thin"/>
      <top style="thin"/>
      <bottom style="thin"/>
    </border>
    <border>
      <left>
        <color indexed="63"/>
      </left>
      <right style="thin"/>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color indexed="8"/>
      </left>
      <right style="medium">
        <color indexed="8"/>
      </right>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color indexed="63"/>
      </left>
      <right style="medium"/>
      <top>
        <color indexed="63"/>
      </top>
      <bottom>
        <color indexed="63"/>
      </bottom>
    </border>
    <border>
      <left>
        <color indexed="63"/>
      </left>
      <right style="thin">
        <color theme="0"/>
      </right>
      <top>
        <color indexed="63"/>
      </top>
      <bottom>
        <color indexed="63"/>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0" borderId="2" applyNumberFormat="0" applyFill="0" applyAlignment="0" applyProtection="0"/>
    <xf numFmtId="0" fontId="0" fillId="27" borderId="3" applyNumberFormat="0" applyFont="0" applyAlignment="0" applyProtection="0"/>
    <xf numFmtId="0" fontId="84" fillId="28" borderId="1" applyNumberFormat="0" applyAlignment="0" applyProtection="0"/>
    <xf numFmtId="44" fontId="0" fillId="0" borderId="0" applyFont="0" applyFill="0" applyBorder="0" applyAlignment="0" applyProtection="0"/>
    <xf numFmtId="0" fontId="85" fillId="29" borderId="0" applyNumberFormat="0" applyBorder="0" applyAlignment="0" applyProtection="0"/>
    <xf numFmtId="0" fontId="35" fillId="0" borderId="0" applyNumberFormat="0" applyFill="0" applyBorder="0" applyAlignment="0" applyProtection="0"/>
    <xf numFmtId="0" fontId="8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30" borderId="0" applyNumberFormat="0" applyBorder="0" applyAlignment="0" applyProtection="0"/>
    <xf numFmtId="0" fontId="79" fillId="0" borderId="0">
      <alignment/>
      <protection/>
    </xf>
    <xf numFmtId="9" fontId="0" fillId="0" borderId="0" applyFont="0" applyFill="0" applyBorder="0" applyAlignment="0" applyProtection="0"/>
    <xf numFmtId="0" fontId="88" fillId="31" borderId="0" applyNumberFormat="0" applyBorder="0" applyAlignment="0" applyProtection="0"/>
    <xf numFmtId="0" fontId="89" fillId="26" borderId="4"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2" borderId="9" applyNumberFormat="0" applyAlignment="0" applyProtection="0"/>
  </cellStyleXfs>
  <cellXfs count="685">
    <xf numFmtId="0" fontId="0" fillId="0" borderId="0" xfId="0" applyAlignment="1">
      <alignment/>
    </xf>
    <xf numFmtId="0" fontId="0" fillId="33" borderId="0" xfId="0" applyFill="1" applyAlignment="1" applyProtection="1">
      <alignment/>
      <protection/>
    </xf>
    <xf numFmtId="0" fontId="0" fillId="0" borderId="0" xfId="0" applyAlignment="1" applyProtection="1">
      <alignment/>
      <protection/>
    </xf>
    <xf numFmtId="0" fontId="0" fillId="33" borderId="0" xfId="0" applyFill="1" applyBorder="1" applyAlignment="1" applyProtection="1">
      <alignment/>
      <protection/>
    </xf>
    <xf numFmtId="0" fontId="33" fillId="33" borderId="0" xfId="0" applyFont="1" applyFill="1" applyBorder="1" applyAlignment="1" applyProtection="1">
      <alignment/>
      <protection/>
    </xf>
    <xf numFmtId="0" fontId="12" fillId="33" borderId="10" xfId="0" applyFont="1" applyFill="1" applyBorder="1" applyAlignment="1" applyProtection="1">
      <alignment/>
      <protection/>
    </xf>
    <xf numFmtId="171" fontId="0" fillId="33" borderId="0" xfId="0" applyNumberFormat="1" applyFill="1" applyBorder="1" applyAlignment="1" applyProtection="1">
      <alignment/>
      <protection/>
    </xf>
    <xf numFmtId="0" fontId="12" fillId="33" borderId="0" xfId="0" applyFont="1" applyFill="1" applyBorder="1" applyAlignment="1" applyProtection="1">
      <alignment/>
      <protection/>
    </xf>
    <xf numFmtId="171" fontId="12" fillId="33" borderId="0" xfId="0" applyNumberFormat="1" applyFont="1" applyFill="1" applyBorder="1" applyAlignment="1" applyProtection="1">
      <alignment/>
      <protection/>
    </xf>
    <xf numFmtId="0" fontId="12" fillId="33" borderId="0" xfId="0" applyFont="1" applyFill="1" applyBorder="1" applyAlignment="1" applyProtection="1">
      <alignment horizontal="right"/>
      <protection/>
    </xf>
    <xf numFmtId="0" fontId="0" fillId="33" borderId="0" xfId="0" applyFont="1" applyFill="1" applyAlignment="1" applyProtection="1">
      <alignment horizontal="center" wrapText="1"/>
      <protection/>
    </xf>
    <xf numFmtId="0" fontId="22" fillId="33" borderId="0" xfId="0" applyFont="1" applyFill="1" applyBorder="1" applyAlignment="1" applyProtection="1">
      <alignment horizontal="left" wrapText="1"/>
      <protection/>
    </xf>
    <xf numFmtId="0" fontId="0" fillId="33" borderId="0" xfId="0" applyFont="1" applyFill="1" applyBorder="1" applyAlignment="1" applyProtection="1">
      <alignment/>
      <protection/>
    </xf>
    <xf numFmtId="0" fontId="0" fillId="33" borderId="0" xfId="0" applyFont="1" applyFill="1" applyAlignment="1" applyProtection="1">
      <alignment/>
      <protection/>
    </xf>
    <xf numFmtId="0" fontId="11" fillId="33" borderId="0" xfId="0" applyFont="1" applyFill="1" applyAlignment="1" applyProtection="1">
      <alignment vertical="top" wrapText="1"/>
      <protection/>
    </xf>
    <xf numFmtId="0" fontId="31" fillId="33" borderId="0" xfId="0" applyFont="1" applyFill="1" applyAlignment="1" applyProtection="1">
      <alignment/>
      <protection/>
    </xf>
    <xf numFmtId="0" fontId="8" fillId="33" borderId="0" xfId="0" applyFont="1" applyFill="1" applyBorder="1" applyAlignment="1" applyProtection="1">
      <alignment horizontal="left" vertical="center" wrapText="1"/>
      <protection/>
    </xf>
    <xf numFmtId="0" fontId="7" fillId="33" borderId="0" xfId="0" applyFont="1" applyFill="1" applyBorder="1" applyAlignment="1" applyProtection="1">
      <alignment horizontal="left" vertical="center" wrapText="1"/>
      <protection/>
    </xf>
    <xf numFmtId="0" fontId="1" fillId="33" borderId="0" xfId="0" applyFont="1" applyFill="1" applyBorder="1" applyAlignment="1" applyProtection="1">
      <alignment horizontal="left" vertical="top"/>
      <protection/>
    </xf>
    <xf numFmtId="0" fontId="8" fillId="33" borderId="0" xfId="0" applyFont="1" applyFill="1" applyBorder="1" applyAlignment="1" applyProtection="1">
      <alignment horizontal="left" vertical="center"/>
      <protection/>
    </xf>
    <xf numFmtId="0" fontId="9" fillId="33" borderId="0" xfId="0" applyFont="1" applyFill="1" applyBorder="1" applyAlignment="1" applyProtection="1">
      <alignment vertical="top" wrapText="1"/>
      <protection/>
    </xf>
    <xf numFmtId="0" fontId="9" fillId="33" borderId="0" xfId="0" applyFont="1" applyFill="1" applyBorder="1" applyAlignment="1" applyProtection="1">
      <alignment vertical="center" wrapText="1"/>
      <protection/>
    </xf>
    <xf numFmtId="0" fontId="13" fillId="33" borderId="0" xfId="0" applyFont="1" applyFill="1" applyAlignment="1" applyProtection="1">
      <alignment/>
      <protection/>
    </xf>
    <xf numFmtId="0" fontId="0" fillId="33" borderId="0" xfId="0" applyFont="1" applyFill="1" applyBorder="1" applyAlignment="1" applyProtection="1">
      <alignment horizontal="center" wrapText="1"/>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10" fillId="33" borderId="0" xfId="0" applyFont="1" applyFill="1" applyBorder="1" applyAlignment="1" applyProtection="1">
      <alignment horizontal="left"/>
      <protection/>
    </xf>
    <xf numFmtId="0" fontId="12"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Alignment="1" applyProtection="1">
      <alignment horizontal="right"/>
      <protection/>
    </xf>
    <xf numFmtId="0" fontId="21" fillId="33" borderId="0" xfId="0" applyFont="1" applyFill="1" applyAlignment="1" applyProtection="1">
      <alignment horizontal="left" vertical="center"/>
      <protection/>
    </xf>
    <xf numFmtId="0" fontId="0" fillId="33" borderId="14" xfId="0" applyFill="1" applyBorder="1" applyAlignment="1" applyProtection="1">
      <alignment/>
      <protection/>
    </xf>
    <xf numFmtId="0" fontId="0" fillId="33" borderId="15" xfId="0" applyFill="1" applyBorder="1" applyAlignment="1" applyProtection="1">
      <alignment/>
      <protection/>
    </xf>
    <xf numFmtId="0" fontId="12" fillId="33" borderId="16" xfId="0" applyFont="1" applyFill="1" applyBorder="1" applyAlignment="1" applyProtection="1">
      <alignment vertical="center"/>
      <protection/>
    </xf>
    <xf numFmtId="0" fontId="0" fillId="33" borderId="17" xfId="0" applyFill="1" applyBorder="1" applyAlignment="1" applyProtection="1">
      <alignment/>
      <protection/>
    </xf>
    <xf numFmtId="0" fontId="0" fillId="33" borderId="18" xfId="0" applyFill="1" applyBorder="1" applyAlignment="1" applyProtection="1">
      <alignment/>
      <protection/>
    </xf>
    <xf numFmtId="0" fontId="25" fillId="33" borderId="0" xfId="0" applyFont="1" applyFill="1" applyAlignment="1" applyProtection="1">
      <alignment/>
      <protection/>
    </xf>
    <xf numFmtId="0" fontId="28" fillId="33" borderId="0" xfId="0" applyFont="1" applyFill="1" applyAlignment="1" applyProtection="1">
      <alignment/>
      <protection/>
    </xf>
    <xf numFmtId="0" fontId="1" fillId="33" borderId="16" xfId="0" applyFont="1" applyFill="1" applyBorder="1" applyAlignment="1" applyProtection="1">
      <alignment horizontal="justify"/>
      <protection/>
    </xf>
    <xf numFmtId="0" fontId="1" fillId="33" borderId="16" xfId="0" applyFont="1" applyFill="1" applyBorder="1" applyAlignment="1" applyProtection="1">
      <alignment horizontal="right" indent="1"/>
      <protection/>
    </xf>
    <xf numFmtId="0" fontId="20" fillId="33" borderId="0" xfId="0" applyFont="1" applyFill="1" applyAlignment="1" applyProtection="1">
      <alignment vertical="top"/>
      <protection/>
    </xf>
    <xf numFmtId="0" fontId="97" fillId="33" borderId="0" xfId="0" applyFont="1" applyFill="1" applyAlignment="1" applyProtection="1">
      <alignment/>
      <protection/>
    </xf>
    <xf numFmtId="0" fontId="98" fillId="33" borderId="0" xfId="0" applyFont="1" applyFill="1" applyAlignment="1" applyProtection="1">
      <alignment/>
      <protection/>
    </xf>
    <xf numFmtId="0" fontId="99" fillId="33" borderId="0" xfId="0" applyFont="1" applyFill="1" applyBorder="1" applyAlignment="1" applyProtection="1">
      <alignment/>
      <protection/>
    </xf>
    <xf numFmtId="0" fontId="1" fillId="0" borderId="19" xfId="0" applyFont="1" applyBorder="1" applyAlignment="1" applyProtection="1">
      <alignment horizontal="left"/>
      <protection/>
    </xf>
    <xf numFmtId="0" fontId="1" fillId="0" borderId="20" xfId="0" applyFont="1" applyBorder="1" applyAlignment="1" applyProtection="1">
      <alignment horizontal="left"/>
      <protection/>
    </xf>
    <xf numFmtId="0" fontId="4" fillId="33" borderId="16" xfId="0" applyFont="1" applyFill="1" applyBorder="1" applyAlignment="1" applyProtection="1">
      <alignment horizontal="left"/>
      <protection/>
    </xf>
    <xf numFmtId="0" fontId="4" fillId="33" borderId="0" xfId="0" applyFont="1" applyFill="1" applyBorder="1" applyAlignment="1" applyProtection="1">
      <alignment horizontal="left"/>
      <protection/>
    </xf>
    <xf numFmtId="0" fontId="4" fillId="33" borderId="12" xfId="0" applyFont="1" applyFill="1" applyBorder="1" applyAlignment="1" applyProtection="1">
      <alignment horizontal="left"/>
      <protection/>
    </xf>
    <xf numFmtId="0" fontId="4" fillId="33" borderId="16" xfId="0" applyFont="1" applyFill="1" applyBorder="1" applyAlignment="1" applyProtection="1">
      <alignment horizontal="left" vertical="top" wrapText="1"/>
      <protection/>
    </xf>
    <xf numFmtId="0" fontId="4" fillId="33" borderId="0" xfId="0" applyFont="1" applyFill="1" applyBorder="1" applyAlignment="1" applyProtection="1">
      <alignment horizontal="left" vertical="top" wrapText="1"/>
      <protection/>
    </xf>
    <xf numFmtId="0" fontId="4" fillId="33" borderId="12" xfId="0" applyFont="1" applyFill="1" applyBorder="1" applyAlignment="1" applyProtection="1">
      <alignment horizontal="left" vertical="top" wrapText="1"/>
      <protection/>
    </xf>
    <xf numFmtId="0" fontId="3" fillId="33" borderId="16" xfId="0" applyFont="1" applyFill="1" applyBorder="1" applyAlignment="1" applyProtection="1">
      <alignment horizontal="left" vertical="top" wrapText="1"/>
      <protection/>
    </xf>
    <xf numFmtId="0" fontId="3" fillId="33" borderId="0" xfId="0" applyFont="1" applyFill="1" applyBorder="1" applyAlignment="1" applyProtection="1">
      <alignment horizontal="left" vertical="top" wrapText="1"/>
      <protection/>
    </xf>
    <xf numFmtId="0" fontId="3" fillId="33" borderId="12" xfId="0" applyFont="1" applyFill="1" applyBorder="1" applyAlignment="1" applyProtection="1">
      <alignment horizontal="left" vertical="top" wrapText="1"/>
      <protection/>
    </xf>
    <xf numFmtId="0" fontId="1" fillId="33" borderId="17" xfId="0" applyFont="1" applyFill="1" applyBorder="1" applyAlignment="1" applyProtection="1">
      <alignment horizontal="left" vertical="top" wrapText="1" indent="1"/>
      <protection/>
    </xf>
    <xf numFmtId="0" fontId="1" fillId="33" borderId="18" xfId="0" applyFont="1" applyFill="1" applyBorder="1" applyAlignment="1" applyProtection="1">
      <alignment horizontal="left" vertical="top" wrapText="1" indent="1"/>
      <protection/>
    </xf>
    <xf numFmtId="0" fontId="1" fillId="33" borderId="13" xfId="0" applyFont="1" applyFill="1" applyBorder="1" applyAlignment="1" applyProtection="1">
      <alignment horizontal="left" vertical="top" wrapText="1" indent="1"/>
      <protection/>
    </xf>
    <xf numFmtId="0" fontId="29" fillId="33" borderId="14" xfId="0" applyFont="1" applyFill="1" applyBorder="1" applyAlignment="1" applyProtection="1">
      <alignment horizontal="left"/>
      <protection/>
    </xf>
    <xf numFmtId="0" fontId="29" fillId="33" borderId="15" xfId="0" applyFont="1" applyFill="1" applyBorder="1" applyAlignment="1" applyProtection="1">
      <alignment horizontal="left"/>
      <protection/>
    </xf>
    <xf numFmtId="0" fontId="29" fillId="33" borderId="11" xfId="0" applyFont="1" applyFill="1" applyBorder="1" applyAlignment="1" applyProtection="1">
      <alignment horizontal="left"/>
      <protection/>
    </xf>
    <xf numFmtId="0" fontId="0" fillId="34" borderId="0" xfId="0" applyFill="1" applyBorder="1" applyAlignment="1" applyProtection="1">
      <alignment/>
      <protection/>
    </xf>
    <xf numFmtId="0" fontId="11" fillId="34" borderId="0" xfId="0" applyFont="1" applyFill="1" applyBorder="1" applyAlignment="1" applyProtection="1">
      <alignment/>
      <protection/>
    </xf>
    <xf numFmtId="0" fontId="32" fillId="34" borderId="0" xfId="0" applyFont="1" applyFill="1" applyBorder="1" applyAlignment="1" applyProtection="1">
      <alignment/>
      <protection/>
    </xf>
    <xf numFmtId="0" fontId="0" fillId="33" borderId="0" xfId="0" applyFont="1" applyFill="1" applyBorder="1" applyAlignment="1" applyProtection="1">
      <alignment horizontal="right"/>
      <protection/>
    </xf>
    <xf numFmtId="0" fontId="0" fillId="0" borderId="0" xfId="0" applyFill="1" applyAlignment="1" applyProtection="1">
      <alignment/>
      <protection/>
    </xf>
    <xf numFmtId="0" fontId="1" fillId="0" borderId="21" xfId="0" applyFont="1" applyBorder="1" applyAlignment="1" applyProtection="1">
      <alignment horizontal="left"/>
      <protection/>
    </xf>
    <xf numFmtId="0" fontId="28" fillId="33" borderId="0" xfId="0" applyFont="1" applyFill="1" applyAlignment="1">
      <alignment/>
    </xf>
    <xf numFmtId="0" fontId="28" fillId="33" borderId="0" xfId="53" applyFont="1" applyFill="1" applyProtection="1">
      <alignment/>
      <protection/>
    </xf>
    <xf numFmtId="0" fontId="28" fillId="33" borderId="0" xfId="0" applyFont="1" applyFill="1" applyAlignment="1">
      <alignment wrapText="1"/>
    </xf>
    <xf numFmtId="0" fontId="28" fillId="0" borderId="0" xfId="0" applyFont="1" applyAlignment="1">
      <alignment/>
    </xf>
    <xf numFmtId="0" fontId="0" fillId="0" borderId="0" xfId="0" applyAlignment="1" applyProtection="1">
      <alignment horizontal="left" vertical="top"/>
      <protection/>
    </xf>
    <xf numFmtId="0" fontId="4" fillId="33" borderId="0" xfId="0" applyFont="1" applyFill="1" applyAlignment="1" applyProtection="1">
      <alignment horizontal="left" vertical="top"/>
      <protection/>
    </xf>
    <xf numFmtId="0" fontId="5" fillId="0" borderId="10" xfId="0" applyFont="1" applyFill="1" applyBorder="1" applyAlignment="1">
      <alignment/>
    </xf>
    <xf numFmtId="0" fontId="5" fillId="0" borderId="0" xfId="0" applyFont="1" applyAlignment="1">
      <alignment/>
    </xf>
    <xf numFmtId="0" fontId="5" fillId="35" borderId="10" xfId="0" applyFont="1" applyFill="1" applyBorder="1" applyAlignment="1">
      <alignment/>
    </xf>
    <xf numFmtId="0" fontId="5" fillId="0" borderId="10" xfId="0" applyFont="1" applyBorder="1" applyAlignment="1">
      <alignment/>
    </xf>
    <xf numFmtId="0" fontId="39" fillId="0" borderId="10" xfId="0" applyFont="1" applyBorder="1" applyAlignment="1">
      <alignment horizontal="center" vertical="top"/>
    </xf>
    <xf numFmtId="0" fontId="5" fillId="0" borderId="10" xfId="0" applyFont="1" applyBorder="1" applyAlignment="1">
      <alignment horizontal="center"/>
    </xf>
    <xf numFmtId="0" fontId="38" fillId="0" borderId="0" xfId="0" applyFont="1" applyAlignment="1">
      <alignment horizontal="right"/>
    </xf>
    <xf numFmtId="0" fontId="26" fillId="35" borderId="10" xfId="0" applyFont="1" applyFill="1" applyBorder="1" applyAlignment="1">
      <alignment/>
    </xf>
    <xf numFmtId="0" fontId="26" fillId="36" borderId="10" xfId="0" applyFont="1" applyFill="1" applyBorder="1" applyAlignment="1">
      <alignment horizontal="center"/>
    </xf>
    <xf numFmtId="0" fontId="26" fillId="35" borderId="10" xfId="0" applyFont="1" applyFill="1" applyBorder="1" applyAlignment="1">
      <alignment horizontal="center"/>
    </xf>
    <xf numFmtId="0" fontId="0" fillId="0" borderId="0" xfId="0" applyAlignment="1" applyProtection="1">
      <alignment/>
      <protection/>
    </xf>
    <xf numFmtId="0" fontId="27" fillId="37" borderId="19" xfId="0" applyFont="1" applyFill="1" applyBorder="1" applyAlignment="1" applyProtection="1">
      <alignment vertical="top"/>
      <protection/>
    </xf>
    <xf numFmtId="0" fontId="27" fillId="37" borderId="20" xfId="0" applyFont="1" applyFill="1" applyBorder="1" applyAlignment="1" applyProtection="1">
      <alignment vertical="top"/>
      <protection/>
    </xf>
    <xf numFmtId="0" fontId="27" fillId="37" borderId="21" xfId="0" applyFont="1" applyFill="1" applyBorder="1" applyAlignment="1" applyProtection="1">
      <alignment vertical="top"/>
      <protection/>
    </xf>
    <xf numFmtId="14" fontId="0" fillId="34" borderId="0" xfId="0" applyNumberFormat="1" applyFill="1" applyBorder="1" applyAlignment="1" applyProtection="1">
      <alignment/>
      <protection/>
    </xf>
    <xf numFmtId="0" fontId="0" fillId="33" borderId="0" xfId="0" applyFont="1" applyFill="1" applyBorder="1" applyAlignment="1" applyProtection="1">
      <alignment wrapText="1"/>
      <protection/>
    </xf>
    <xf numFmtId="0" fontId="9" fillId="33" borderId="0" xfId="0" applyFont="1" applyFill="1" applyAlignment="1" applyProtection="1">
      <alignment/>
      <protection/>
    </xf>
    <xf numFmtId="0" fontId="7" fillId="33" borderId="0" xfId="0" applyFont="1" applyFill="1" applyBorder="1" applyAlignment="1" applyProtection="1">
      <alignment/>
      <protection/>
    </xf>
    <xf numFmtId="0" fontId="7" fillId="0" borderId="0" xfId="0" applyFont="1" applyBorder="1" applyAlignment="1">
      <alignment/>
    </xf>
    <xf numFmtId="0" fontId="0" fillId="0" borderId="0" xfId="0" applyBorder="1" applyAlignment="1">
      <alignment wrapText="1"/>
    </xf>
    <xf numFmtId="0" fontId="0" fillId="0" borderId="0" xfId="0" applyBorder="1" applyAlignment="1" applyProtection="1">
      <alignment wrapText="1"/>
      <protection/>
    </xf>
    <xf numFmtId="0" fontId="0" fillId="0" borderId="0" xfId="0" applyAlignment="1" applyProtection="1">
      <alignment vertical="top" wrapText="1"/>
      <protection/>
    </xf>
    <xf numFmtId="1" fontId="0" fillId="38" borderId="10" xfId="0" applyNumberFormat="1" applyFont="1" applyFill="1" applyBorder="1" applyAlignment="1" applyProtection="1">
      <alignment vertical="center"/>
      <protection locked="0"/>
    </xf>
    <xf numFmtId="1" fontId="12" fillId="38" borderId="22" xfId="0" applyNumberFormat="1" applyFont="1" applyFill="1" applyBorder="1" applyAlignment="1" applyProtection="1">
      <alignment vertical="center"/>
      <protection locked="0"/>
    </xf>
    <xf numFmtId="1" fontId="18" fillId="33" borderId="23" xfId="0" applyNumberFormat="1" applyFont="1" applyFill="1" applyBorder="1" applyAlignment="1" applyProtection="1">
      <alignment vertical="center" wrapText="1"/>
      <protection/>
    </xf>
    <xf numFmtId="1" fontId="1" fillId="38" borderId="10" xfId="0" applyNumberFormat="1" applyFont="1" applyFill="1" applyBorder="1" applyAlignment="1" applyProtection="1">
      <alignment vertical="center"/>
      <protection locked="0"/>
    </xf>
    <xf numFmtId="0" fontId="0" fillId="0" borderId="0" xfId="0" applyAlignment="1">
      <alignment vertical="top" wrapText="1"/>
    </xf>
    <xf numFmtId="0" fontId="26" fillId="33" borderId="19" xfId="0" applyFont="1" applyFill="1" applyBorder="1" applyAlignment="1" applyProtection="1">
      <alignment horizontal="center" vertical="top" wrapText="1"/>
      <protection/>
    </xf>
    <xf numFmtId="0" fontId="26" fillId="33" borderId="20" xfId="0" applyFont="1" applyFill="1" applyBorder="1" applyAlignment="1" applyProtection="1">
      <alignment horizontal="center" vertical="top" wrapText="1"/>
      <protection/>
    </xf>
    <xf numFmtId="0" fontId="26" fillId="33" borderId="21" xfId="0" applyFont="1" applyFill="1" applyBorder="1" applyAlignment="1" applyProtection="1">
      <alignment horizontal="center" vertical="top" wrapText="1"/>
      <protection/>
    </xf>
    <xf numFmtId="0" fontId="24" fillId="0" borderId="0" xfId="0" applyFont="1" applyBorder="1" applyAlignment="1" applyProtection="1">
      <alignment horizontal="center" vertical="center"/>
      <protection/>
    </xf>
    <xf numFmtId="0" fontId="24" fillId="0" borderId="0" xfId="0" applyFont="1" applyFill="1" applyBorder="1" applyAlignment="1" applyProtection="1">
      <alignment vertical="center"/>
      <protection/>
    </xf>
    <xf numFmtId="0" fontId="5" fillId="0" borderId="0" xfId="0" applyFont="1" applyBorder="1" applyAlignment="1" applyProtection="1">
      <alignment vertical="center" wrapText="1"/>
      <protection/>
    </xf>
    <xf numFmtId="0" fontId="26" fillId="39" borderId="19" xfId="0" applyFont="1" applyFill="1" applyBorder="1" applyAlignment="1" applyProtection="1">
      <alignment vertical="top" wrapText="1"/>
      <protection/>
    </xf>
    <xf numFmtId="0" fontId="26" fillId="39" borderId="21" xfId="0" applyFont="1" applyFill="1" applyBorder="1" applyAlignment="1" applyProtection="1">
      <alignment vertical="top" wrapText="1"/>
      <protection/>
    </xf>
    <xf numFmtId="0" fontId="5" fillId="0" borderId="10" xfId="0" applyFont="1" applyBorder="1" applyAlignment="1" applyProtection="1">
      <alignment vertical="top" wrapText="1"/>
      <protection/>
    </xf>
    <xf numFmtId="2" fontId="5" fillId="0" borderId="10" xfId="0" applyNumberFormat="1" applyFont="1" applyBorder="1" applyAlignment="1" applyProtection="1">
      <alignment vertical="top" wrapText="1"/>
      <protection/>
    </xf>
    <xf numFmtId="0" fontId="5" fillId="34" borderId="10" xfId="0" applyFont="1" applyFill="1" applyBorder="1" applyAlignment="1" applyProtection="1">
      <alignment vertical="top" wrapText="1"/>
      <protection/>
    </xf>
    <xf numFmtId="0" fontId="41" fillId="0" borderId="0" xfId="0" applyFont="1" applyBorder="1" applyAlignment="1" applyProtection="1">
      <alignment horizontal="left" vertical="center"/>
      <protection/>
    </xf>
    <xf numFmtId="0" fontId="42" fillId="0" borderId="0" xfId="0" applyFont="1" applyAlignment="1">
      <alignment horizontal="left" vertical="center"/>
    </xf>
    <xf numFmtId="0" fontId="0" fillId="0" borderId="0" xfId="0" applyAlignment="1">
      <alignment wrapText="1"/>
    </xf>
    <xf numFmtId="0" fontId="0" fillId="0" borderId="0" xfId="0" applyFont="1" applyBorder="1" applyAlignment="1">
      <alignment wrapText="1"/>
    </xf>
    <xf numFmtId="4" fontId="26" fillId="0" borderId="10" xfId="0" applyNumberFormat="1" applyFont="1" applyBorder="1" applyAlignment="1" applyProtection="1">
      <alignment vertical="top" wrapText="1"/>
      <protection/>
    </xf>
    <xf numFmtId="4" fontId="26" fillId="34" borderId="10" xfId="0" applyNumberFormat="1" applyFont="1" applyFill="1" applyBorder="1" applyAlignment="1" applyProtection="1">
      <alignment vertical="top" wrapText="1"/>
      <protection/>
    </xf>
    <xf numFmtId="0" fontId="40" fillId="33" borderId="0" xfId="0" applyFont="1" applyFill="1" applyAlignment="1" applyProtection="1">
      <alignment horizontal="left" vertical="top" wrapText="1"/>
      <protection/>
    </xf>
    <xf numFmtId="0" fontId="100" fillId="34" borderId="0" xfId="53" applyFont="1" applyFill="1" applyAlignment="1" applyProtection="1">
      <alignment horizontal="left" vertical="center" wrapText="1"/>
      <protection/>
    </xf>
    <xf numFmtId="0" fontId="28" fillId="33" borderId="0" xfId="0" applyFont="1" applyFill="1" applyAlignment="1">
      <alignment horizontal="left" vertical="top" wrapText="1"/>
    </xf>
    <xf numFmtId="0" fontId="37" fillId="0" borderId="0" xfId="46" applyFont="1" applyAlignment="1" applyProtection="1">
      <alignment/>
      <protection/>
    </xf>
    <xf numFmtId="0" fontId="28" fillId="33" borderId="0" xfId="0" applyFont="1" applyFill="1" applyAlignment="1">
      <alignment/>
    </xf>
    <xf numFmtId="0" fontId="35" fillId="0" borderId="0" xfId="46" applyAlignment="1" applyProtection="1">
      <alignment wrapText="1"/>
      <protection/>
    </xf>
    <xf numFmtId="0" fontId="28" fillId="33" borderId="0" xfId="53" applyFont="1" applyFill="1" applyAlignment="1" applyProtection="1">
      <alignment/>
      <protection/>
    </xf>
    <xf numFmtId="0" fontId="46" fillId="33" borderId="0" xfId="0" applyFont="1" applyFill="1" applyAlignment="1">
      <alignment/>
    </xf>
    <xf numFmtId="0" fontId="36" fillId="33" borderId="0" xfId="0" applyFont="1" applyFill="1" applyAlignment="1">
      <alignment/>
    </xf>
    <xf numFmtId="0" fontId="20" fillId="33" borderId="0" xfId="0" applyFont="1" applyFill="1" applyAlignment="1">
      <alignment/>
    </xf>
    <xf numFmtId="4" fontId="5" fillId="40" borderId="10" xfId="0" applyNumberFormat="1" applyFont="1" applyFill="1" applyBorder="1" applyAlignment="1" applyProtection="1">
      <alignment vertical="top" wrapText="1"/>
      <protection locked="0"/>
    </xf>
    <xf numFmtId="0" fontId="47" fillId="33" borderId="0" xfId="0" applyFont="1" applyFill="1" applyBorder="1" applyAlignment="1" applyProtection="1">
      <alignment/>
      <protection/>
    </xf>
    <xf numFmtId="0" fontId="7" fillId="33" borderId="0" xfId="0" applyFont="1" applyFill="1" applyBorder="1" applyAlignment="1" applyProtection="1">
      <alignment/>
      <protection/>
    </xf>
    <xf numFmtId="0" fontId="7" fillId="33" borderId="0" xfId="0" applyFont="1" applyFill="1" applyBorder="1" applyAlignment="1" applyProtection="1">
      <alignment horizontal="left" wrapText="1"/>
      <protection/>
    </xf>
    <xf numFmtId="4" fontId="26" fillId="40" borderId="10" xfId="0" applyNumberFormat="1" applyFont="1" applyFill="1" applyBorder="1" applyAlignment="1" applyProtection="1">
      <alignment vertical="top" wrapText="1"/>
      <protection locked="0"/>
    </xf>
    <xf numFmtId="0" fontId="0" fillId="34" borderId="0" xfId="0" applyFill="1" applyAlignment="1" applyProtection="1">
      <alignment/>
      <protection/>
    </xf>
    <xf numFmtId="0" fontId="0" fillId="0" borderId="0" xfId="0" applyAlignment="1">
      <alignment/>
    </xf>
    <xf numFmtId="0" fontId="0" fillId="0" borderId="0" xfId="0" applyBorder="1" applyAlignment="1">
      <alignment/>
    </xf>
    <xf numFmtId="0" fontId="0" fillId="33" borderId="0" xfId="0" applyFont="1" applyFill="1" applyAlignment="1" applyProtection="1">
      <alignment wrapText="1"/>
      <protection/>
    </xf>
    <xf numFmtId="0" fontId="0" fillId="0" borderId="0" xfId="0" applyBorder="1" applyAlignment="1">
      <alignment vertical="center"/>
    </xf>
    <xf numFmtId="169" fontId="0" fillId="38" borderId="10" xfId="0" applyNumberFormat="1" applyFont="1" applyFill="1" applyBorder="1" applyAlignment="1" applyProtection="1">
      <alignment vertical="center"/>
      <protection locked="0"/>
    </xf>
    <xf numFmtId="169" fontId="12" fillId="38" borderId="22" xfId="0" applyNumberFormat="1" applyFont="1" applyFill="1" applyBorder="1" applyAlignment="1" applyProtection="1">
      <alignment vertical="center"/>
      <protection locked="0"/>
    </xf>
    <xf numFmtId="169" fontId="18" fillId="33" borderId="23" xfId="0" applyNumberFormat="1" applyFont="1" applyFill="1" applyBorder="1" applyAlignment="1" applyProtection="1">
      <alignment vertical="center" wrapText="1"/>
      <protection/>
    </xf>
    <xf numFmtId="169" fontId="1" fillId="38" borderId="10" xfId="0" applyNumberFormat="1" applyFont="1" applyFill="1" applyBorder="1" applyAlignment="1" applyProtection="1">
      <alignment vertical="center"/>
      <protection locked="0"/>
    </xf>
    <xf numFmtId="0" fontId="0" fillId="34" borderId="0" xfId="0" applyFill="1" applyBorder="1" applyAlignment="1" applyProtection="1">
      <alignment/>
      <protection/>
    </xf>
    <xf numFmtId="3" fontId="0" fillId="34" borderId="0" xfId="0" applyNumberFormat="1" applyFont="1" applyFill="1" applyBorder="1" applyAlignment="1" applyProtection="1">
      <alignment vertical="center"/>
      <protection/>
    </xf>
    <xf numFmtId="0" fontId="5" fillId="0" borderId="10" xfId="0" applyFont="1" applyBorder="1" applyAlignment="1" applyProtection="1">
      <alignment vertical="center" wrapText="1"/>
      <protection/>
    </xf>
    <xf numFmtId="0" fontId="0" fillId="0" borderId="12" xfId="0" applyBorder="1" applyAlignment="1">
      <alignment/>
    </xf>
    <xf numFmtId="0" fontId="0" fillId="0" borderId="0" xfId="0" applyBorder="1" applyAlignment="1">
      <alignment horizontal="right"/>
    </xf>
    <xf numFmtId="0" fontId="0" fillId="0" borderId="0" xfId="0" applyFont="1" applyBorder="1" applyAlignment="1">
      <alignment horizontal="right"/>
    </xf>
    <xf numFmtId="3" fontId="5" fillId="38" borderId="10" xfId="0" applyNumberFormat="1" applyFont="1" applyFill="1" applyBorder="1" applyAlignment="1" applyProtection="1">
      <alignment horizontal="center" vertical="center" wrapText="1"/>
      <protection locked="0"/>
    </xf>
    <xf numFmtId="3" fontId="5" fillId="38" borderId="10" xfId="0" applyNumberFormat="1" applyFont="1" applyFill="1" applyBorder="1" applyAlignment="1" applyProtection="1">
      <alignment horizontal="left" vertical="center" wrapText="1"/>
      <protection locked="0"/>
    </xf>
    <xf numFmtId="4" fontId="0" fillId="0" borderId="0" xfId="0" applyNumberFormat="1" applyBorder="1" applyAlignment="1" applyProtection="1">
      <alignment horizontal="center"/>
      <protection locked="0"/>
    </xf>
    <xf numFmtId="0" fontId="42" fillId="33" borderId="0" xfId="0" applyFont="1" applyFill="1" applyAlignment="1" applyProtection="1">
      <alignment/>
      <protection/>
    </xf>
    <xf numFmtId="0" fontId="14" fillId="41" borderId="24" xfId="0" applyFont="1" applyFill="1" applyBorder="1" applyAlignment="1" applyProtection="1">
      <alignment wrapText="1"/>
      <protection/>
    </xf>
    <xf numFmtId="0" fontId="19" fillId="41" borderId="25" xfId="0" applyFont="1" applyFill="1" applyBorder="1" applyAlignment="1" applyProtection="1">
      <alignment vertical="center" wrapText="1"/>
      <protection/>
    </xf>
    <xf numFmtId="0" fontId="14" fillId="41" borderId="24" xfId="0" applyFont="1" applyFill="1" applyBorder="1" applyAlignment="1" applyProtection="1">
      <alignment vertical="center" wrapText="1"/>
      <protection/>
    </xf>
    <xf numFmtId="0" fontId="5" fillId="0" borderId="26"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0" fontId="5" fillId="0" borderId="28" xfId="0" applyFont="1" applyBorder="1" applyAlignment="1" applyProtection="1">
      <alignment horizontal="left" vertical="center" wrapText="1"/>
      <protection/>
    </xf>
    <xf numFmtId="0" fontId="0" fillId="37" borderId="10" xfId="0" applyFont="1" applyFill="1" applyBorder="1" applyAlignment="1" applyProtection="1">
      <alignment horizontal="center" vertical="center" wrapText="1"/>
      <protection/>
    </xf>
    <xf numFmtId="0" fontId="26" fillId="0" borderId="10" xfId="0" applyFont="1" applyBorder="1" applyAlignment="1" applyProtection="1">
      <alignment horizontal="left" vertical="center" wrapText="1"/>
      <protection/>
    </xf>
    <xf numFmtId="0" fontId="26" fillId="0" borderId="10" xfId="0" applyFont="1" applyBorder="1" applyAlignment="1" applyProtection="1">
      <alignment vertical="center" wrapText="1"/>
      <protection/>
    </xf>
    <xf numFmtId="0" fontId="7" fillId="0" borderId="10" xfId="0" applyFont="1" applyBorder="1" applyAlignment="1" applyProtection="1">
      <alignment horizontal="left" vertical="center"/>
      <protection/>
    </xf>
    <xf numFmtId="0" fontId="1" fillId="9" borderId="22" xfId="0" applyFont="1" applyFill="1" applyBorder="1" applyAlignment="1" applyProtection="1">
      <alignment horizontal="right" vertical="center"/>
      <protection locked="0"/>
    </xf>
    <xf numFmtId="0" fontId="0" fillId="0" borderId="0" xfId="0" applyFont="1" applyAlignment="1" applyProtection="1">
      <alignment/>
      <protection/>
    </xf>
    <xf numFmtId="0" fontId="44" fillId="0" borderId="16" xfId="0" applyFont="1" applyBorder="1" applyAlignment="1" applyProtection="1">
      <alignment horizontal="right" vertical="center" wrapText="1"/>
      <protection/>
    </xf>
    <xf numFmtId="0" fontId="12" fillId="33" borderId="16" xfId="0" applyFont="1" applyFill="1" applyBorder="1" applyAlignment="1" applyProtection="1">
      <alignment horizontal="left"/>
      <protection/>
    </xf>
    <xf numFmtId="0" fontId="0" fillId="33" borderId="16" xfId="0" applyFont="1" applyFill="1" applyBorder="1" applyAlignment="1" applyProtection="1">
      <alignment/>
      <protection/>
    </xf>
    <xf numFmtId="0" fontId="0" fillId="33" borderId="29" xfId="0" applyFill="1" applyBorder="1" applyAlignment="1" applyProtection="1">
      <alignment/>
      <protection/>
    </xf>
    <xf numFmtId="0" fontId="0" fillId="0" borderId="0" xfId="0" applyBorder="1" applyAlignment="1">
      <alignment horizontal="center"/>
    </xf>
    <xf numFmtId="0" fontId="0" fillId="0" borderId="12" xfId="0" applyBorder="1" applyAlignment="1">
      <alignment horizontal="center"/>
    </xf>
    <xf numFmtId="0" fontId="0" fillId="0" borderId="29" xfId="0" applyBorder="1" applyAlignment="1" applyProtection="1">
      <alignment/>
      <protection/>
    </xf>
    <xf numFmtId="0" fontId="42" fillId="0" borderId="0" xfId="0" applyFont="1" applyAlignment="1" applyProtection="1">
      <alignment/>
      <protection/>
    </xf>
    <xf numFmtId="4" fontId="5" fillId="34" borderId="10" xfId="0" applyNumberFormat="1" applyFont="1" applyFill="1" applyBorder="1" applyAlignment="1" applyProtection="1">
      <alignment vertical="top" wrapText="1"/>
      <protection locked="0"/>
    </xf>
    <xf numFmtId="0" fontId="12" fillId="33" borderId="16" xfId="0" applyFont="1" applyFill="1" applyBorder="1" applyAlignment="1" applyProtection="1">
      <alignment/>
      <protection/>
    </xf>
    <xf numFmtId="0" fontId="1" fillId="9" borderId="10" xfId="0" applyFont="1" applyFill="1" applyBorder="1" applyAlignment="1" applyProtection="1">
      <alignment horizontal="right" vertical="center"/>
      <protection locked="0"/>
    </xf>
    <xf numFmtId="4" fontId="5" fillId="0" borderId="10" xfId="0" applyNumberFormat="1" applyFont="1" applyFill="1" applyBorder="1" applyAlignment="1" applyProtection="1">
      <alignment vertical="top" wrapText="1"/>
      <protection/>
    </xf>
    <xf numFmtId="49" fontId="1" fillId="34" borderId="0" xfId="0" applyNumberFormat="1" applyFont="1" applyFill="1" applyBorder="1" applyAlignment="1" applyProtection="1">
      <alignment horizontal="right" vertical="center"/>
      <protection/>
    </xf>
    <xf numFmtId="4" fontId="0" fillId="0" borderId="0" xfId="0" applyNumberFormat="1" applyBorder="1" applyAlignment="1" applyProtection="1">
      <alignment horizontal="center"/>
      <protection/>
    </xf>
    <xf numFmtId="0" fontId="0" fillId="0" borderId="0" xfId="0" applyBorder="1" applyAlignment="1" applyProtection="1">
      <alignment vertical="top" wrapText="1"/>
      <protection locked="0"/>
    </xf>
    <xf numFmtId="0" fontId="97" fillId="33" borderId="0" xfId="0" applyFont="1" applyFill="1" applyAlignment="1" applyProtection="1">
      <alignment vertical="top" wrapText="1"/>
      <protection/>
    </xf>
    <xf numFmtId="0" fontId="9" fillId="33" borderId="0" xfId="0" applyFont="1" applyFill="1" applyAlignment="1" applyProtection="1">
      <alignment/>
      <protection/>
    </xf>
    <xf numFmtId="0" fontId="0" fillId="33" borderId="0" xfId="0" applyFont="1" applyFill="1" applyAlignment="1" applyProtection="1">
      <alignment horizontal="right"/>
      <protection/>
    </xf>
    <xf numFmtId="4" fontId="5" fillId="42" borderId="30" xfId="0" applyNumberFormat="1" applyFont="1" applyFill="1" applyBorder="1" applyAlignment="1" applyProtection="1">
      <alignment horizontal="right" vertical="center"/>
      <protection locked="0"/>
    </xf>
    <xf numFmtId="4" fontId="5" fillId="42" borderId="31" xfId="0" applyNumberFormat="1" applyFont="1" applyFill="1" applyBorder="1" applyAlignment="1" applyProtection="1">
      <alignment horizontal="right" vertical="center"/>
      <protection locked="0"/>
    </xf>
    <xf numFmtId="4" fontId="5" fillId="43" borderId="32" xfId="0" applyNumberFormat="1" applyFont="1" applyFill="1" applyBorder="1" applyAlignment="1" applyProtection="1">
      <alignment horizontal="right" vertical="center"/>
      <protection/>
    </xf>
    <xf numFmtId="4" fontId="5" fillId="42" borderId="10" xfId="0" applyNumberFormat="1" applyFont="1" applyFill="1" applyBorder="1" applyAlignment="1" applyProtection="1">
      <alignment horizontal="right" vertical="center"/>
      <protection locked="0"/>
    </xf>
    <xf numFmtId="4" fontId="5" fillId="0" borderId="30" xfId="0" applyNumberFormat="1" applyFont="1" applyFill="1" applyBorder="1" applyAlignment="1" applyProtection="1">
      <alignment horizontal="right" vertical="center"/>
      <protection/>
    </xf>
    <xf numFmtId="0" fontId="20" fillId="33" borderId="0" xfId="0" applyFont="1" applyFill="1" applyAlignment="1" applyProtection="1">
      <alignment vertical="top" wrapText="1"/>
      <protection/>
    </xf>
    <xf numFmtId="0" fontId="97" fillId="33" borderId="0" xfId="0" applyFont="1" applyFill="1" applyAlignment="1" applyProtection="1">
      <alignment vertical="top" wrapText="1"/>
      <protection/>
    </xf>
    <xf numFmtId="0" fontId="0" fillId="0" borderId="0" xfId="0" applyBorder="1" applyAlignment="1">
      <alignment horizontal="left" vertical="top" wrapText="1"/>
    </xf>
    <xf numFmtId="0" fontId="0" fillId="33" borderId="16" xfId="0" applyFont="1" applyFill="1" applyBorder="1" applyAlignment="1" applyProtection="1">
      <alignment horizontal="left" vertical="top" wrapText="1"/>
      <protection/>
    </xf>
    <xf numFmtId="0" fontId="0" fillId="0" borderId="12" xfId="0" applyBorder="1" applyAlignment="1">
      <alignment horizontal="left" vertical="top" wrapText="1"/>
    </xf>
    <xf numFmtId="0" fontId="0" fillId="0" borderId="0" xfId="0" applyBorder="1" applyAlignment="1">
      <alignment vertical="top" wrapText="1"/>
    </xf>
    <xf numFmtId="0" fontId="51" fillId="0" borderId="0" xfId="0" applyFont="1" applyFill="1" applyBorder="1" applyAlignment="1" applyProtection="1">
      <alignment vertical="center"/>
      <protection/>
    </xf>
    <xf numFmtId="0" fontId="51" fillId="0" borderId="0" xfId="0" applyFont="1" applyBorder="1" applyAlignment="1" applyProtection="1">
      <alignment horizontal="center" vertical="center"/>
      <protection/>
    </xf>
    <xf numFmtId="14" fontId="0" fillId="34" borderId="0" xfId="0" applyNumberFormat="1" applyFill="1" applyBorder="1" applyAlignment="1" applyProtection="1">
      <alignment horizontal="center"/>
      <protection locked="0"/>
    </xf>
    <xf numFmtId="0" fontId="47" fillId="34" borderId="0" xfId="0" applyFont="1" applyFill="1" applyAlignment="1" applyProtection="1">
      <alignment/>
      <protection/>
    </xf>
    <xf numFmtId="0" fontId="1" fillId="34" borderId="0" xfId="0" applyFont="1" applyFill="1" applyBorder="1" applyAlignment="1" applyProtection="1">
      <alignment horizontal="center"/>
      <protection locked="0"/>
    </xf>
    <xf numFmtId="0" fontId="0" fillId="34" borderId="0" xfId="0" applyFill="1" applyBorder="1" applyAlignment="1" applyProtection="1">
      <alignment horizontal="center"/>
      <protection locked="0"/>
    </xf>
    <xf numFmtId="0" fontId="26" fillId="34" borderId="0" xfId="0" applyFont="1" applyFill="1" applyBorder="1" applyAlignment="1" applyProtection="1">
      <alignment horizontal="center" vertical="top" wrapText="1"/>
      <protection/>
    </xf>
    <xf numFmtId="0" fontId="26" fillId="34" borderId="0" xfId="0" applyFont="1" applyFill="1" applyBorder="1" applyAlignment="1">
      <alignment horizontal="center" vertical="top" wrapText="1"/>
    </xf>
    <xf numFmtId="4" fontId="26" fillId="34" borderId="0" xfId="0" applyNumberFormat="1" applyFont="1" applyFill="1" applyBorder="1" applyAlignment="1" applyProtection="1">
      <alignment vertical="top" wrapText="1"/>
      <protection/>
    </xf>
    <xf numFmtId="2" fontId="5" fillId="34" borderId="0" xfId="0" applyNumberFormat="1" applyFont="1" applyFill="1" applyBorder="1" applyAlignment="1" applyProtection="1">
      <alignment vertical="top" wrapText="1"/>
      <protection/>
    </xf>
    <xf numFmtId="0" fontId="24" fillId="0" borderId="0" xfId="0" applyFont="1" applyBorder="1" applyAlignment="1" applyProtection="1">
      <alignment horizontal="left" vertical="top" wrapText="1"/>
      <protection/>
    </xf>
    <xf numFmtId="0" fontId="5" fillId="34" borderId="0" xfId="0" applyFont="1" applyFill="1" applyBorder="1" applyAlignment="1" applyProtection="1">
      <alignment vertical="top" wrapText="1"/>
      <protection/>
    </xf>
    <xf numFmtId="0" fontId="0" fillId="34" borderId="0" xfId="0" applyFont="1" applyFill="1" applyBorder="1" applyAlignment="1" applyProtection="1">
      <alignment vertical="top" wrapText="1"/>
      <protection locked="0"/>
    </xf>
    <xf numFmtId="0" fontId="51" fillId="34" borderId="0" xfId="0" applyFont="1" applyFill="1" applyBorder="1" applyAlignment="1" applyProtection="1">
      <alignment vertical="center"/>
      <protection/>
    </xf>
    <xf numFmtId="0" fontId="51" fillId="34" borderId="0" xfId="0" applyFont="1" applyFill="1" applyBorder="1" applyAlignment="1" applyProtection="1">
      <alignment horizontal="center" vertical="center"/>
      <protection/>
    </xf>
    <xf numFmtId="0" fontId="47" fillId="34" borderId="0" xfId="0" applyFont="1" applyFill="1" applyBorder="1" applyAlignment="1" applyProtection="1">
      <alignment/>
      <protection/>
    </xf>
    <xf numFmtId="0" fontId="101" fillId="44" borderId="33" xfId="0" applyFont="1" applyFill="1" applyBorder="1" applyAlignment="1" applyProtection="1">
      <alignment vertical="top" wrapText="1"/>
      <protection/>
    </xf>
    <xf numFmtId="0" fontId="101" fillId="44" borderId="33" xfId="0" applyFont="1" applyFill="1" applyBorder="1" applyAlignment="1" applyProtection="1">
      <alignment horizontal="center" vertical="top" wrapText="1"/>
      <protection/>
    </xf>
    <xf numFmtId="0" fontId="47" fillId="34" borderId="0" xfId="0" applyFont="1" applyFill="1" applyBorder="1" applyAlignment="1" applyProtection="1">
      <alignment/>
      <protection/>
    </xf>
    <xf numFmtId="0" fontId="35" fillId="0" borderId="0" xfId="46" applyAlignment="1" applyProtection="1">
      <alignment/>
      <protection/>
    </xf>
    <xf numFmtId="0" fontId="52" fillId="33" borderId="0" xfId="0" applyFont="1" applyFill="1" applyAlignment="1">
      <alignment/>
    </xf>
    <xf numFmtId="0" fontId="102" fillId="33" borderId="0" xfId="0" applyFont="1" applyFill="1" applyAlignment="1">
      <alignment horizontal="center"/>
    </xf>
    <xf numFmtId="0" fontId="0" fillId="0" borderId="0" xfId="0" applyAlignment="1">
      <alignment/>
    </xf>
    <xf numFmtId="0" fontId="20" fillId="33" borderId="0" xfId="0" applyFont="1" applyFill="1" applyAlignment="1">
      <alignment wrapText="1"/>
    </xf>
    <xf numFmtId="0" fontId="0" fillId="0" borderId="0" xfId="0" applyAlignment="1">
      <alignment wrapText="1"/>
    </xf>
    <xf numFmtId="0" fontId="28" fillId="33" borderId="0" xfId="0" applyFont="1" applyFill="1" applyAlignment="1">
      <alignment horizontal="left" vertical="top" wrapText="1"/>
    </xf>
    <xf numFmtId="0" fontId="35" fillId="33" borderId="0" xfId="46" applyFill="1" applyAlignment="1" applyProtection="1">
      <alignment wrapText="1"/>
      <protection locked="0"/>
    </xf>
    <xf numFmtId="0" fontId="0" fillId="0" borderId="0" xfId="0" applyAlignment="1" applyProtection="1">
      <alignment wrapText="1"/>
      <protection locked="0"/>
    </xf>
    <xf numFmtId="0" fontId="100" fillId="34" borderId="0" xfId="53" applyFont="1" applyFill="1" applyAlignment="1" applyProtection="1">
      <alignment horizontal="left" vertical="center" wrapText="1"/>
      <protection/>
    </xf>
    <xf numFmtId="0" fontId="35" fillId="0" borderId="0" xfId="46" applyAlignment="1" applyProtection="1">
      <alignment/>
      <protection/>
    </xf>
    <xf numFmtId="0" fontId="28" fillId="33" borderId="0" xfId="0" applyFont="1" applyFill="1" applyAlignment="1">
      <alignment vertical="top" wrapText="1"/>
    </xf>
    <xf numFmtId="0" fontId="36" fillId="33" borderId="0" xfId="0" applyFont="1" applyFill="1" applyAlignment="1">
      <alignment wrapText="1"/>
    </xf>
    <xf numFmtId="0" fontId="28" fillId="33" borderId="0" xfId="0" applyFont="1" applyFill="1" applyAlignment="1">
      <alignment wrapText="1"/>
    </xf>
    <xf numFmtId="0" fontId="1" fillId="40" borderId="19" xfId="0" applyFont="1" applyFill="1" applyBorder="1" applyAlignment="1" applyProtection="1">
      <alignment horizontal="center" vertical="top" wrapText="1"/>
      <protection locked="0"/>
    </xf>
    <xf numFmtId="0" fontId="1" fillId="40" borderId="20" xfId="0" applyFont="1" applyFill="1" applyBorder="1" applyAlignment="1" applyProtection="1">
      <alignment horizontal="center" vertical="top" wrapText="1"/>
      <protection locked="0"/>
    </xf>
    <xf numFmtId="0" fontId="1" fillId="40" borderId="21" xfId="0" applyFont="1" applyFill="1" applyBorder="1" applyAlignment="1" applyProtection="1">
      <alignment horizontal="center" vertical="top" wrapText="1"/>
      <protection locked="0"/>
    </xf>
    <xf numFmtId="0" fontId="5" fillId="0" borderId="34" xfId="0" applyFont="1" applyBorder="1" applyAlignment="1" applyProtection="1">
      <alignment vertical="center" wrapText="1"/>
      <protection/>
    </xf>
    <xf numFmtId="0" fontId="5" fillId="0" borderId="34" xfId="0" applyFont="1" applyBorder="1" applyAlignment="1" applyProtection="1">
      <alignment horizontal="left" vertical="center" wrapText="1"/>
      <protection/>
    </xf>
    <xf numFmtId="0" fontId="0" fillId="40" borderId="14" xfId="0" applyFont="1" applyFill="1" applyBorder="1" applyAlignment="1" applyProtection="1">
      <alignment wrapText="1"/>
      <protection locked="0"/>
    </xf>
    <xf numFmtId="0" fontId="0" fillId="40" borderId="15" xfId="0" applyFill="1" applyBorder="1" applyAlignment="1" applyProtection="1">
      <alignment/>
      <protection locked="0"/>
    </xf>
    <xf numFmtId="0" fontId="0" fillId="40" borderId="11" xfId="0" applyFill="1" applyBorder="1" applyAlignment="1" applyProtection="1">
      <alignment/>
      <protection locked="0"/>
    </xf>
    <xf numFmtId="0" fontId="0" fillId="40" borderId="16" xfId="0" applyFill="1" applyBorder="1" applyAlignment="1" applyProtection="1">
      <alignment/>
      <protection locked="0"/>
    </xf>
    <xf numFmtId="0" fontId="0" fillId="40" borderId="0" xfId="0" applyFill="1" applyBorder="1" applyAlignment="1" applyProtection="1">
      <alignment/>
      <protection locked="0"/>
    </xf>
    <xf numFmtId="0" fontId="0" fillId="40" borderId="12" xfId="0" applyFill="1" applyBorder="1" applyAlignment="1" applyProtection="1">
      <alignment/>
      <protection locked="0"/>
    </xf>
    <xf numFmtId="0" fontId="0" fillId="40" borderId="17" xfId="0" applyFill="1" applyBorder="1" applyAlignment="1" applyProtection="1">
      <alignment/>
      <protection locked="0"/>
    </xf>
    <xf numFmtId="0" fontId="0" fillId="40" borderId="18" xfId="0" applyFill="1" applyBorder="1" applyAlignment="1" applyProtection="1">
      <alignment/>
      <protection locked="0"/>
    </xf>
    <xf numFmtId="0" fontId="0" fillId="40" borderId="13" xfId="0" applyFill="1" applyBorder="1" applyAlignment="1" applyProtection="1">
      <alignment/>
      <protection locked="0"/>
    </xf>
    <xf numFmtId="14" fontId="0" fillId="34" borderId="0" xfId="0" applyNumberFormat="1" applyFill="1" applyBorder="1" applyAlignment="1" applyProtection="1">
      <alignment horizontal="center"/>
      <protection locked="0"/>
    </xf>
    <xf numFmtId="0" fontId="1" fillId="34" borderId="0" xfId="0" applyFont="1" applyFill="1" applyBorder="1" applyAlignment="1" applyProtection="1">
      <alignment horizontal="center"/>
      <protection locked="0"/>
    </xf>
    <xf numFmtId="0" fontId="0" fillId="34" borderId="0" xfId="0" applyFill="1" applyBorder="1" applyAlignment="1" applyProtection="1">
      <alignment horizontal="center"/>
      <protection locked="0"/>
    </xf>
    <xf numFmtId="3" fontId="0" fillId="38" borderId="14" xfId="0" applyNumberFormat="1" applyFont="1" applyFill="1" applyBorder="1" applyAlignment="1" applyProtection="1">
      <alignment horizontal="left" vertical="center" wrapText="1"/>
      <protection locked="0"/>
    </xf>
    <xf numFmtId="3" fontId="0" fillId="38" borderId="15" xfId="0" applyNumberFormat="1" applyFont="1" applyFill="1" applyBorder="1" applyAlignment="1" applyProtection="1">
      <alignment horizontal="left" vertical="center" wrapText="1"/>
      <protection locked="0"/>
    </xf>
    <xf numFmtId="0" fontId="0" fillId="0" borderId="15"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18" xfId="0" applyBorder="1" applyAlignment="1" applyProtection="1">
      <alignment horizontal="left" wrapText="1"/>
      <protection locked="0"/>
    </xf>
    <xf numFmtId="0" fontId="0" fillId="0" borderId="13" xfId="0" applyBorder="1" applyAlignment="1" applyProtection="1">
      <alignment horizontal="left" wrapText="1"/>
      <protection locked="0"/>
    </xf>
    <xf numFmtId="1" fontId="0" fillId="38" borderId="14" xfId="44" applyNumberFormat="1" applyFont="1" applyFill="1" applyBorder="1" applyAlignment="1" applyProtection="1">
      <alignment horizontal="right" vertical="center"/>
      <protection locked="0"/>
    </xf>
    <xf numFmtId="1" fontId="0" fillId="0" borderId="11" xfId="0" applyNumberFormat="1" applyBorder="1" applyAlignment="1" applyProtection="1">
      <alignment horizontal="right" vertical="center"/>
      <protection locked="0"/>
    </xf>
    <xf numFmtId="0" fontId="0" fillId="0" borderId="17"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3" fontId="0" fillId="40" borderId="14" xfId="0" applyNumberFormat="1" applyFont="1" applyFill="1" applyBorder="1" applyAlignment="1" applyProtection="1">
      <alignment vertical="top" wrapText="1"/>
      <protection locked="0"/>
    </xf>
    <xf numFmtId="3" fontId="0" fillId="40" borderId="15" xfId="0" applyNumberFormat="1" applyFont="1" applyFill="1" applyBorder="1" applyAlignment="1" applyProtection="1">
      <alignment vertical="top" wrapText="1"/>
      <protection locked="0"/>
    </xf>
    <xf numFmtId="3" fontId="0" fillId="40" borderId="11" xfId="0" applyNumberFormat="1" applyFont="1" applyFill="1" applyBorder="1" applyAlignment="1" applyProtection="1">
      <alignment vertical="top" wrapText="1"/>
      <protection locked="0"/>
    </xf>
    <xf numFmtId="3" fontId="0" fillId="40" borderId="16" xfId="0" applyNumberFormat="1" applyFont="1" applyFill="1" applyBorder="1" applyAlignment="1" applyProtection="1">
      <alignment vertical="top" wrapText="1"/>
      <protection locked="0"/>
    </xf>
    <xf numFmtId="3" fontId="0" fillId="40" borderId="0" xfId="0" applyNumberFormat="1" applyFont="1" applyFill="1" applyBorder="1" applyAlignment="1" applyProtection="1">
      <alignment vertical="top" wrapText="1"/>
      <protection locked="0"/>
    </xf>
    <xf numFmtId="3" fontId="0" fillId="40" borderId="12" xfId="0" applyNumberFormat="1" applyFont="1" applyFill="1" applyBorder="1" applyAlignment="1" applyProtection="1">
      <alignment vertical="top" wrapText="1"/>
      <protection locked="0"/>
    </xf>
    <xf numFmtId="3" fontId="0" fillId="40" borderId="17" xfId="0" applyNumberFormat="1" applyFont="1" applyFill="1" applyBorder="1" applyAlignment="1" applyProtection="1">
      <alignment vertical="top" wrapText="1"/>
      <protection locked="0"/>
    </xf>
    <xf numFmtId="3" fontId="0" fillId="40" borderId="18" xfId="0" applyNumberFormat="1" applyFont="1" applyFill="1" applyBorder="1" applyAlignment="1" applyProtection="1">
      <alignment vertical="top" wrapText="1"/>
      <protection locked="0"/>
    </xf>
    <xf numFmtId="3" fontId="0" fillId="40" borderId="13" xfId="0" applyNumberFormat="1" applyFont="1" applyFill="1" applyBorder="1" applyAlignment="1" applyProtection="1">
      <alignment vertical="top" wrapText="1"/>
      <protection locked="0"/>
    </xf>
    <xf numFmtId="2" fontId="7" fillId="0" borderId="30" xfId="0" applyNumberFormat="1" applyFont="1" applyFill="1" applyBorder="1" applyAlignment="1" applyProtection="1">
      <alignment vertical="center" wrapText="1"/>
      <protection/>
    </xf>
    <xf numFmtId="2" fontId="7" fillId="0" borderId="31" xfId="0" applyNumberFormat="1" applyFont="1" applyFill="1" applyBorder="1" applyAlignment="1" applyProtection="1">
      <alignment vertical="center" wrapText="1"/>
      <protection/>
    </xf>
    <xf numFmtId="4" fontId="7" fillId="0" borderId="30" xfId="0" applyNumberFormat="1" applyFont="1" applyFill="1" applyBorder="1" applyAlignment="1" applyProtection="1">
      <alignment horizontal="right" vertical="center"/>
      <protection/>
    </xf>
    <xf numFmtId="0" fontId="16" fillId="0" borderId="34" xfId="0" applyFont="1" applyBorder="1" applyAlignment="1" applyProtection="1">
      <alignment horizontal="left" vertical="center" wrapText="1"/>
      <protection/>
    </xf>
    <xf numFmtId="0" fontId="16" fillId="0" borderId="35" xfId="0" applyFont="1" applyBorder="1" applyAlignment="1" applyProtection="1">
      <alignment horizontal="left" vertical="center" wrapText="1"/>
      <protection/>
    </xf>
    <xf numFmtId="0" fontId="5" fillId="0" borderId="35" xfId="0" applyFont="1" applyFill="1" applyBorder="1" applyAlignment="1" applyProtection="1">
      <alignment vertical="center" wrapText="1"/>
      <protection/>
    </xf>
    <xf numFmtId="4" fontId="26" fillId="42" borderId="32" xfId="0" applyNumberFormat="1" applyFont="1" applyFill="1" applyBorder="1" applyAlignment="1" applyProtection="1">
      <alignment horizontal="right" vertical="center"/>
      <protection locked="0"/>
    </xf>
    <xf numFmtId="0" fontId="20" fillId="33" borderId="0" xfId="0" applyFont="1" applyFill="1" applyAlignment="1" applyProtection="1">
      <alignment vertical="top" wrapText="1"/>
      <protection/>
    </xf>
    <xf numFmtId="0" fontId="0" fillId="0" borderId="0" xfId="0" applyAlignment="1">
      <alignment vertical="top" wrapText="1"/>
    </xf>
    <xf numFmtId="0" fontId="0" fillId="0" borderId="12" xfId="0" applyBorder="1" applyAlignment="1">
      <alignment vertical="top" wrapText="1"/>
    </xf>
    <xf numFmtId="0" fontId="1" fillId="40" borderId="19" xfId="0" applyFont="1" applyFill="1" applyBorder="1" applyAlignment="1" applyProtection="1">
      <alignment horizontal="center"/>
      <protection locked="0"/>
    </xf>
    <xf numFmtId="0" fontId="0" fillId="40" borderId="20" xfId="0" applyFill="1" applyBorder="1" applyAlignment="1" applyProtection="1">
      <alignment horizontal="center"/>
      <protection locked="0"/>
    </xf>
    <xf numFmtId="0" fontId="0" fillId="40" borderId="21" xfId="0" applyFill="1" applyBorder="1" applyAlignment="1" applyProtection="1">
      <alignment horizontal="center"/>
      <protection locked="0"/>
    </xf>
    <xf numFmtId="0" fontId="5" fillId="0" borderId="19" xfId="0"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5" fillId="42" borderId="34" xfId="0" applyFont="1" applyFill="1" applyBorder="1" applyAlignment="1" applyProtection="1">
      <alignment horizontal="left" vertical="center" wrapText="1"/>
      <protection locked="0"/>
    </xf>
    <xf numFmtId="0" fontId="7" fillId="45" borderId="34" xfId="0" applyFont="1" applyFill="1" applyBorder="1" applyAlignment="1" applyProtection="1">
      <alignment horizontal="center" vertical="center" wrapText="1"/>
      <protection/>
    </xf>
    <xf numFmtId="0" fontId="14" fillId="41" borderId="36" xfId="0" applyFont="1" applyFill="1" applyBorder="1" applyAlignment="1" applyProtection="1">
      <alignment horizontal="center" vertical="center"/>
      <protection/>
    </xf>
    <xf numFmtId="0" fontId="14" fillId="41" borderId="37" xfId="0" applyFont="1" applyFill="1" applyBorder="1" applyAlignment="1" applyProtection="1">
      <alignment horizontal="center" vertical="center"/>
      <protection/>
    </xf>
    <xf numFmtId="0" fontId="14" fillId="41" borderId="38" xfId="0" applyFont="1" applyFill="1" applyBorder="1" applyAlignment="1" applyProtection="1">
      <alignment horizontal="center" vertical="center"/>
      <protection/>
    </xf>
    <xf numFmtId="0" fontId="16" fillId="0" borderId="26" xfId="0" applyFont="1" applyBorder="1" applyAlignment="1" applyProtection="1">
      <alignment horizontal="left" vertical="center" wrapText="1"/>
      <protection/>
    </xf>
    <xf numFmtId="0" fontId="16" fillId="0" borderId="27" xfId="0" applyFont="1" applyBorder="1" applyAlignment="1" applyProtection="1">
      <alignment horizontal="left" vertical="center" wrapText="1"/>
      <protection/>
    </xf>
    <xf numFmtId="0" fontId="16" fillId="0" borderId="28" xfId="0" applyFont="1" applyBorder="1" applyAlignment="1" applyProtection="1">
      <alignment horizontal="left" vertical="center" wrapText="1"/>
      <protection/>
    </xf>
    <xf numFmtId="4" fontId="7" fillId="0" borderId="31" xfId="0" applyNumberFormat="1" applyFont="1" applyFill="1" applyBorder="1" applyAlignment="1" applyProtection="1">
      <alignment horizontal="right" vertical="center"/>
      <protection/>
    </xf>
    <xf numFmtId="4" fontId="7" fillId="0" borderId="39" xfId="0" applyNumberFormat="1" applyFont="1" applyFill="1" applyBorder="1" applyAlignment="1" applyProtection="1">
      <alignment horizontal="right" vertical="center"/>
      <protection/>
    </xf>
    <xf numFmtId="0" fontId="6" fillId="38" borderId="19" xfId="0" applyFont="1" applyFill="1" applyBorder="1" applyAlignment="1" applyProtection="1">
      <alignment horizontal="left" vertical="center" wrapText="1"/>
      <protection locked="0"/>
    </xf>
    <xf numFmtId="0" fontId="6" fillId="38" borderId="20" xfId="0" applyFont="1" applyFill="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0" fontId="5" fillId="0" borderId="28" xfId="0" applyFont="1" applyBorder="1" applyAlignment="1" applyProtection="1">
      <alignment horizontal="left" vertical="center" wrapText="1"/>
      <protection/>
    </xf>
    <xf numFmtId="0" fontId="5" fillId="0" borderId="34" xfId="0" applyFont="1" applyFill="1" applyBorder="1" applyAlignment="1" applyProtection="1">
      <alignment horizontal="left" vertical="center" wrapText="1"/>
      <protection/>
    </xf>
    <xf numFmtId="0" fontId="0" fillId="38" borderId="19" xfId="44" applyNumberFormat="1" applyFont="1" applyFill="1" applyBorder="1" applyAlignment="1" applyProtection="1">
      <alignment horizontal="right" vertical="center"/>
      <protection locked="0"/>
    </xf>
    <xf numFmtId="0" fontId="0" fillId="0" borderId="20" xfId="0" applyNumberFormat="1" applyBorder="1" applyAlignment="1" applyProtection="1">
      <alignment horizontal="right" vertical="center"/>
      <protection locked="0"/>
    </xf>
    <xf numFmtId="0" fontId="0" fillId="0" borderId="21" xfId="0" applyBorder="1" applyAlignment="1" applyProtection="1">
      <alignment/>
      <protection locked="0"/>
    </xf>
    <xf numFmtId="0" fontId="5" fillId="0" borderId="40" xfId="0" applyFont="1" applyFill="1" applyBorder="1" applyAlignment="1" applyProtection="1">
      <alignment vertical="center" wrapText="1"/>
      <protection/>
    </xf>
    <xf numFmtId="0" fontId="0" fillId="0" borderId="41" xfId="0" applyBorder="1" applyAlignment="1" applyProtection="1">
      <alignment vertical="center" wrapText="1"/>
      <protection/>
    </xf>
    <xf numFmtId="0" fontId="0" fillId="0" borderId="42" xfId="0" applyBorder="1" applyAlignment="1" applyProtection="1">
      <alignment vertical="center" wrapText="1"/>
      <protection/>
    </xf>
    <xf numFmtId="4" fontId="0" fillId="0" borderId="19" xfId="0" applyNumberFormat="1" applyFont="1" applyBorder="1" applyAlignment="1" applyProtection="1">
      <alignment horizontal="center"/>
      <protection/>
    </xf>
    <xf numFmtId="4" fontId="0" fillId="0" borderId="21" xfId="0" applyNumberFormat="1" applyFont="1" applyBorder="1" applyAlignment="1" applyProtection="1">
      <alignment horizontal="center"/>
      <protection/>
    </xf>
    <xf numFmtId="4" fontId="7" fillId="45" borderId="30" xfId="0" applyNumberFormat="1" applyFont="1" applyFill="1" applyBorder="1" applyAlignment="1" applyProtection="1">
      <alignment horizontal="right" vertical="center"/>
      <protection/>
    </xf>
    <xf numFmtId="4" fontId="26" fillId="42" borderId="30" xfId="0" applyNumberFormat="1" applyFont="1" applyFill="1" applyBorder="1" applyAlignment="1" applyProtection="1">
      <alignment horizontal="right" vertical="center"/>
      <protection locked="0"/>
    </xf>
    <xf numFmtId="0" fontId="5" fillId="0" borderId="26" xfId="0" applyFont="1" applyBorder="1" applyAlignment="1" applyProtection="1">
      <alignment vertical="center" wrapText="1"/>
      <protection/>
    </xf>
    <xf numFmtId="0" fontId="5" fillId="0" borderId="27" xfId="0" applyFont="1" applyBorder="1" applyAlignment="1" applyProtection="1">
      <alignment vertical="center" wrapText="1"/>
      <protection/>
    </xf>
    <xf numFmtId="0" fontId="5" fillId="0" borderId="28" xfId="0" applyFont="1" applyBorder="1" applyAlignment="1" applyProtection="1">
      <alignment vertical="center" wrapText="1"/>
      <protection/>
    </xf>
    <xf numFmtId="0" fontId="16" fillId="0" borderId="34" xfId="0" applyFont="1" applyBorder="1" applyAlignment="1" applyProtection="1">
      <alignment vertical="center" wrapText="1"/>
      <protection/>
    </xf>
    <xf numFmtId="4" fontId="26" fillId="42" borderId="30" xfId="0" applyNumberFormat="1" applyFont="1" applyFill="1" applyBorder="1" applyAlignment="1" applyProtection="1">
      <alignment vertical="center" wrapText="1"/>
      <protection locked="0"/>
    </xf>
    <xf numFmtId="4" fontId="0" fillId="40" borderId="19" xfId="0" applyNumberFormat="1" applyFont="1" applyFill="1" applyBorder="1" applyAlignment="1" applyProtection="1">
      <alignment horizontal="center"/>
      <protection locked="0"/>
    </xf>
    <xf numFmtId="4" fontId="0" fillId="40" borderId="21" xfId="0" applyNumberFormat="1" applyFont="1" applyFill="1" applyBorder="1" applyAlignment="1" applyProtection="1">
      <alignment horizontal="center"/>
      <protection locked="0"/>
    </xf>
    <xf numFmtId="4" fontId="15" fillId="46" borderId="30" xfId="0" applyNumberFormat="1" applyFont="1" applyFill="1" applyBorder="1" applyAlignment="1" applyProtection="1">
      <alignment horizontal="right" vertical="center" wrapText="1"/>
      <protection/>
    </xf>
    <xf numFmtId="14" fontId="0" fillId="38" borderId="19" xfId="0" applyNumberFormat="1" applyFont="1" applyFill="1" applyBorder="1" applyAlignment="1" applyProtection="1">
      <alignment vertical="center"/>
      <protection locked="0"/>
    </xf>
    <xf numFmtId="14" fontId="0" fillId="0" borderId="21" xfId="0" applyNumberFormat="1" applyBorder="1" applyAlignment="1" applyProtection="1">
      <alignment vertical="center"/>
      <protection locked="0"/>
    </xf>
    <xf numFmtId="3" fontId="0" fillId="38" borderId="19" xfId="0" applyNumberFormat="1" applyFont="1" applyFill="1" applyBorder="1" applyAlignment="1" applyProtection="1">
      <alignment horizontal="left" vertical="center"/>
      <protection locked="0"/>
    </xf>
    <xf numFmtId="0" fontId="0" fillId="0" borderId="20" xfId="0" applyBorder="1" applyAlignment="1" applyProtection="1">
      <alignment horizontal="left"/>
      <protection locked="0"/>
    </xf>
    <xf numFmtId="0" fontId="0" fillId="0" borderId="21" xfId="0" applyBorder="1" applyAlignment="1" applyProtection="1">
      <alignment horizontal="left"/>
      <protection locked="0"/>
    </xf>
    <xf numFmtId="0" fontId="9" fillId="33" borderId="0" xfId="0" applyFont="1" applyFill="1" applyAlignment="1" applyProtection="1">
      <alignment/>
      <protection/>
    </xf>
    <xf numFmtId="0" fontId="0" fillId="0" borderId="0" xfId="0" applyBorder="1" applyAlignment="1">
      <alignment/>
    </xf>
    <xf numFmtId="0" fontId="0" fillId="0" borderId="12" xfId="0" applyBorder="1" applyAlignment="1">
      <alignment/>
    </xf>
    <xf numFmtId="1" fontId="0" fillId="40" borderId="19" xfId="0" applyNumberFormat="1" applyFont="1" applyFill="1" applyBorder="1" applyAlignment="1" applyProtection="1">
      <alignment horizontal="center"/>
      <protection locked="0"/>
    </xf>
    <xf numFmtId="1" fontId="0" fillId="40" borderId="21" xfId="0" applyNumberFormat="1" applyFont="1" applyFill="1" applyBorder="1" applyAlignment="1" applyProtection="1">
      <alignment horizontal="center"/>
      <protection locked="0"/>
    </xf>
    <xf numFmtId="0" fontId="97" fillId="33" borderId="0" xfId="0" applyFont="1" applyFill="1" applyAlignment="1" applyProtection="1">
      <alignment vertical="top" wrapText="1"/>
      <protection/>
    </xf>
    <xf numFmtId="0" fontId="0" fillId="0" borderId="19" xfId="0" applyFont="1" applyBorder="1" applyAlignment="1" applyProtection="1">
      <alignment horizontal="center"/>
      <protection/>
    </xf>
    <xf numFmtId="0" fontId="0" fillId="0" borderId="21" xfId="0" applyFont="1" applyBorder="1" applyAlignment="1" applyProtection="1">
      <alignment horizontal="center"/>
      <protection/>
    </xf>
    <xf numFmtId="4" fontId="7" fillId="0" borderId="31" xfId="0" applyNumberFormat="1" applyFont="1" applyFill="1" applyBorder="1" applyAlignment="1" applyProtection="1">
      <alignment vertical="center"/>
      <protection/>
    </xf>
    <xf numFmtId="4" fontId="7" fillId="0" borderId="39" xfId="0" applyNumberFormat="1" applyFont="1" applyFill="1" applyBorder="1" applyAlignment="1" applyProtection="1">
      <alignment vertical="center"/>
      <protection/>
    </xf>
    <xf numFmtId="4" fontId="1" fillId="38" borderId="19" xfId="0" applyNumberFormat="1" applyFont="1" applyFill="1" applyBorder="1" applyAlignment="1" applyProtection="1">
      <alignment horizontal="right" vertical="center"/>
      <protection locked="0"/>
    </xf>
    <xf numFmtId="4" fontId="1" fillId="38" borderId="20" xfId="0" applyNumberFormat="1" applyFont="1" applyFill="1" applyBorder="1" applyAlignment="1" applyProtection="1">
      <alignment horizontal="right" vertical="center"/>
      <protection locked="0"/>
    </xf>
    <xf numFmtId="0" fontId="0" fillId="0" borderId="21" xfId="0" applyFont="1" applyBorder="1" applyAlignment="1" applyProtection="1">
      <alignment/>
      <protection locked="0"/>
    </xf>
    <xf numFmtId="4" fontId="0" fillId="38" borderId="19" xfId="0" applyNumberFormat="1" applyFont="1" applyFill="1" applyBorder="1" applyAlignment="1" applyProtection="1">
      <alignment horizontal="center" vertical="center"/>
      <protection locked="0"/>
    </xf>
    <xf numFmtId="4" fontId="0" fillId="38" borderId="20" xfId="0" applyNumberFormat="1" applyFont="1" applyFill="1" applyBorder="1" applyAlignment="1" applyProtection="1">
      <alignment horizontal="center" vertical="center"/>
      <protection locked="0"/>
    </xf>
    <xf numFmtId="4" fontId="0" fillId="38" borderId="21" xfId="0" applyNumberFormat="1" applyFont="1" applyFill="1" applyBorder="1" applyAlignment="1" applyProtection="1">
      <alignment horizontal="center" vertical="center"/>
      <protection locked="0"/>
    </xf>
    <xf numFmtId="4" fontId="7" fillId="0" borderId="30" xfId="0" applyNumberFormat="1" applyFont="1" applyFill="1" applyBorder="1" applyAlignment="1" applyProtection="1">
      <alignment vertical="center"/>
      <protection/>
    </xf>
    <xf numFmtId="4" fontId="0" fillId="38" borderId="19" xfId="44" applyNumberFormat="1" applyFont="1" applyFill="1" applyBorder="1" applyAlignment="1" applyProtection="1">
      <alignment horizontal="right" vertical="center"/>
      <protection locked="0"/>
    </xf>
    <xf numFmtId="4" fontId="0" fillId="0" borderId="21" xfId="0" applyNumberFormat="1" applyBorder="1" applyAlignment="1" applyProtection="1">
      <alignment horizontal="right" vertical="center"/>
      <protection locked="0"/>
    </xf>
    <xf numFmtId="0" fontId="7" fillId="33" borderId="17" xfId="0" applyFont="1" applyFill="1" applyBorder="1" applyAlignment="1" applyProtection="1">
      <alignment horizontal="left" wrapText="1"/>
      <protection/>
    </xf>
    <xf numFmtId="0" fontId="7" fillId="33" borderId="18" xfId="0" applyFont="1" applyFill="1" applyBorder="1" applyAlignment="1" applyProtection="1">
      <alignment horizontal="left" wrapText="1"/>
      <protection/>
    </xf>
    <xf numFmtId="0" fontId="0" fillId="0" borderId="13" xfId="0" applyBorder="1" applyAlignment="1">
      <alignment/>
    </xf>
    <xf numFmtId="0" fontId="0" fillId="40" borderId="19" xfId="0" applyFont="1" applyFill="1" applyBorder="1" applyAlignment="1" applyProtection="1">
      <alignment/>
      <protection locked="0"/>
    </xf>
    <xf numFmtId="0" fontId="0" fillId="40" borderId="20" xfId="0" applyFill="1" applyBorder="1" applyAlignment="1" applyProtection="1">
      <alignment/>
      <protection locked="0"/>
    </xf>
    <xf numFmtId="0" fontId="0" fillId="40" borderId="21" xfId="0" applyFill="1" applyBorder="1" applyAlignment="1" applyProtection="1">
      <alignment/>
      <protection locked="0"/>
    </xf>
    <xf numFmtId="0" fontId="1" fillId="38" borderId="19" xfId="0" applyFont="1" applyFill="1"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1" fillId="40" borderId="19" xfId="0" applyFont="1" applyFill="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33" borderId="16" xfId="0"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12" xfId="0" applyBorder="1" applyAlignment="1">
      <alignment horizontal="left" vertical="top" wrapText="1"/>
    </xf>
    <xf numFmtId="0" fontId="12" fillId="33" borderId="16" xfId="0" applyFont="1" applyFill="1" applyBorder="1" applyAlignment="1" applyProtection="1">
      <alignment/>
      <protection/>
    </xf>
    <xf numFmtId="0" fontId="44" fillId="0" borderId="16"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44" fillId="0" borderId="12" xfId="0" applyFont="1" applyBorder="1" applyAlignment="1" applyProtection="1">
      <alignment horizontal="center" vertical="center" wrapText="1"/>
      <protection/>
    </xf>
    <xf numFmtId="0" fontId="44" fillId="0" borderId="17" xfId="0" applyFont="1" applyBorder="1" applyAlignment="1" applyProtection="1">
      <alignment horizontal="center" vertical="center" wrapText="1"/>
      <protection/>
    </xf>
    <xf numFmtId="0" fontId="44" fillId="0" borderId="18" xfId="0" applyFont="1" applyBorder="1" applyAlignment="1" applyProtection="1">
      <alignment horizontal="center" vertical="center" wrapText="1"/>
      <protection/>
    </xf>
    <xf numFmtId="0" fontId="44" fillId="0" borderId="13" xfId="0" applyFont="1" applyBorder="1" applyAlignment="1" applyProtection="1">
      <alignment horizontal="center" vertical="center" wrapText="1"/>
      <protection/>
    </xf>
    <xf numFmtId="14" fontId="0" fillId="40" borderId="19" xfId="0" applyNumberFormat="1" applyFill="1" applyBorder="1" applyAlignment="1" applyProtection="1">
      <alignment horizontal="center"/>
      <protection locked="0"/>
    </xf>
    <xf numFmtId="14" fontId="0" fillId="40" borderId="21" xfId="0" applyNumberFormat="1" applyFill="1" applyBorder="1" applyAlignment="1" applyProtection="1">
      <alignment horizontal="center"/>
      <protection locked="0"/>
    </xf>
    <xf numFmtId="0" fontId="44" fillId="0" borderId="0" xfId="0" applyFont="1" applyBorder="1" applyAlignment="1">
      <alignment horizontal="center"/>
    </xf>
    <xf numFmtId="0" fontId="1" fillId="9" borderId="10" xfId="0" applyFont="1" applyFill="1" applyBorder="1" applyAlignment="1" applyProtection="1">
      <alignment horizontal="right" vertical="center"/>
      <protection locked="0"/>
    </xf>
    <xf numFmtId="0" fontId="12" fillId="38" borderId="19" xfId="0" applyFont="1" applyFill="1" applyBorder="1" applyAlignment="1" applyProtection="1">
      <alignment horizontal="left"/>
      <protection locked="0"/>
    </xf>
    <xf numFmtId="0" fontId="12" fillId="38" borderId="10" xfId="0" applyFont="1" applyFill="1" applyBorder="1" applyAlignment="1" applyProtection="1">
      <alignment horizontal="left"/>
      <protection locked="0"/>
    </xf>
    <xf numFmtId="171" fontId="12" fillId="38" borderId="19" xfId="0" applyNumberFormat="1" applyFont="1" applyFill="1" applyBorder="1" applyAlignment="1" applyProtection="1">
      <alignment horizontal="center"/>
      <protection locked="0"/>
    </xf>
    <xf numFmtId="171" fontId="12" fillId="38" borderId="21" xfId="0" applyNumberFormat="1" applyFont="1" applyFill="1" applyBorder="1" applyAlignment="1" applyProtection="1">
      <alignment horizontal="center"/>
      <protection locked="0"/>
    </xf>
    <xf numFmtId="49" fontId="1" fillId="40" borderId="10" xfId="0" applyNumberFormat="1" applyFont="1" applyFill="1" applyBorder="1" applyAlignment="1" applyProtection="1">
      <alignment horizontal="left" vertical="center"/>
      <protection locked="0"/>
    </xf>
    <xf numFmtId="0" fontId="0" fillId="0" borderId="10" xfId="0" applyBorder="1" applyAlignment="1" applyProtection="1">
      <alignment horizontal="left"/>
      <protection locked="0"/>
    </xf>
    <xf numFmtId="0" fontId="0" fillId="27" borderId="19" xfId="0" applyFont="1" applyFill="1" applyBorder="1" applyAlignment="1" applyProtection="1">
      <alignment/>
      <protection locked="0"/>
    </xf>
    <xf numFmtId="0" fontId="0" fillId="27" borderId="21" xfId="0" applyFill="1" applyBorder="1" applyAlignment="1" applyProtection="1">
      <alignment/>
      <protection locked="0"/>
    </xf>
    <xf numFmtId="0" fontId="0" fillId="33" borderId="0" xfId="0" applyFont="1" applyFill="1" applyAlignment="1" applyProtection="1">
      <alignment/>
      <protection/>
    </xf>
    <xf numFmtId="0" fontId="49" fillId="38" borderId="19" xfId="0" applyFont="1" applyFill="1" applyBorder="1" applyAlignment="1" applyProtection="1">
      <alignment horizontal="center"/>
      <protection locked="0"/>
    </xf>
    <xf numFmtId="0" fontId="49" fillId="38" borderId="20" xfId="0" applyFont="1" applyFill="1" applyBorder="1" applyAlignment="1" applyProtection="1">
      <alignment horizontal="center"/>
      <protection locked="0"/>
    </xf>
    <xf numFmtId="0" fontId="49" fillId="38" borderId="21" xfId="0" applyFont="1" applyFill="1" applyBorder="1" applyAlignment="1" applyProtection="1">
      <alignment horizontal="center"/>
      <protection locked="0"/>
    </xf>
    <xf numFmtId="0" fontId="7" fillId="33" borderId="0" xfId="0" applyFont="1" applyFill="1" applyBorder="1" applyAlignment="1" applyProtection="1">
      <alignment horizontal="left" wrapText="1"/>
      <protection/>
    </xf>
    <xf numFmtId="0" fontId="34" fillId="34" borderId="0" xfId="0" applyFont="1" applyFill="1" applyBorder="1" applyAlignment="1" applyProtection="1">
      <alignment horizontal="center" vertical="top" wrapText="1"/>
      <protection/>
    </xf>
    <xf numFmtId="0" fontId="12" fillId="33" borderId="0" xfId="0" applyFont="1" applyFill="1" applyAlignment="1" applyProtection="1">
      <alignment/>
      <protection/>
    </xf>
    <xf numFmtId="0" fontId="6" fillId="0" borderId="10" xfId="0" applyFont="1" applyBorder="1" applyAlignment="1" applyProtection="1">
      <alignment vertical="top" wrapText="1"/>
      <protection/>
    </xf>
    <xf numFmtId="0" fontId="6" fillId="0" borderId="10" xfId="0" applyFont="1" applyBorder="1" applyAlignment="1">
      <alignment vertical="top" wrapText="1"/>
    </xf>
    <xf numFmtId="0" fontId="26" fillId="0" borderId="10" xfId="0" applyFont="1" applyBorder="1" applyAlignment="1" applyProtection="1">
      <alignment horizontal="center" vertical="center" wrapText="1"/>
      <protection/>
    </xf>
    <xf numFmtId="0" fontId="0" fillId="0" borderId="10" xfId="0" applyBorder="1" applyAlignment="1">
      <alignment horizontal="center" vertical="center" wrapText="1"/>
    </xf>
    <xf numFmtId="3" fontId="0" fillId="40" borderId="14" xfId="0" applyNumberFormat="1" applyFont="1" applyFill="1" applyBorder="1" applyAlignment="1" applyProtection="1">
      <alignment horizontal="center" vertical="top" wrapText="1"/>
      <protection locked="0"/>
    </xf>
    <xf numFmtId="3" fontId="0" fillId="40" borderId="15" xfId="0" applyNumberFormat="1" applyFont="1" applyFill="1" applyBorder="1" applyAlignment="1" applyProtection="1">
      <alignment horizontal="center" vertical="top" wrapText="1"/>
      <protection locked="0"/>
    </xf>
    <xf numFmtId="3" fontId="0" fillId="40" borderId="11" xfId="0" applyNumberFormat="1" applyFont="1" applyFill="1" applyBorder="1" applyAlignment="1" applyProtection="1">
      <alignment horizontal="center" vertical="top" wrapText="1"/>
      <protection locked="0"/>
    </xf>
    <xf numFmtId="3" fontId="0" fillId="40" borderId="16" xfId="0" applyNumberFormat="1" applyFont="1" applyFill="1" applyBorder="1" applyAlignment="1" applyProtection="1">
      <alignment horizontal="center" vertical="top" wrapText="1"/>
      <protection locked="0"/>
    </xf>
    <xf numFmtId="3" fontId="0" fillId="40" borderId="0" xfId="0" applyNumberFormat="1" applyFont="1" applyFill="1" applyBorder="1" applyAlignment="1" applyProtection="1">
      <alignment horizontal="center" vertical="top" wrapText="1"/>
      <protection locked="0"/>
    </xf>
    <xf numFmtId="3" fontId="0" fillId="40" borderId="12" xfId="0" applyNumberFormat="1" applyFont="1" applyFill="1" applyBorder="1" applyAlignment="1" applyProtection="1">
      <alignment horizontal="center" vertical="top" wrapText="1"/>
      <protection locked="0"/>
    </xf>
    <xf numFmtId="3" fontId="0" fillId="40" borderId="17" xfId="0" applyNumberFormat="1" applyFont="1" applyFill="1" applyBorder="1" applyAlignment="1" applyProtection="1">
      <alignment horizontal="center" vertical="top" wrapText="1"/>
      <protection locked="0"/>
    </xf>
    <xf numFmtId="3" fontId="0" fillId="40" borderId="18" xfId="0" applyNumberFormat="1" applyFont="1" applyFill="1" applyBorder="1" applyAlignment="1" applyProtection="1">
      <alignment horizontal="center" vertical="top" wrapText="1"/>
      <protection locked="0"/>
    </xf>
    <xf numFmtId="3" fontId="0" fillId="40" borderId="13" xfId="0" applyNumberFormat="1" applyFont="1" applyFill="1" applyBorder="1" applyAlignment="1" applyProtection="1">
      <alignment horizontal="center" vertical="top" wrapText="1"/>
      <protection locked="0"/>
    </xf>
    <xf numFmtId="0" fontId="21" fillId="33" borderId="0" xfId="0" applyFont="1" applyFill="1" applyAlignment="1" applyProtection="1">
      <alignment horizontal="left" vertical="center" wrapText="1"/>
      <protection/>
    </xf>
    <xf numFmtId="0" fontId="0" fillId="40" borderId="14"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40" borderId="15" xfId="0" applyFill="1" applyBorder="1" applyAlignment="1" applyProtection="1">
      <alignment vertical="top" wrapText="1"/>
      <protection locked="0"/>
    </xf>
    <xf numFmtId="0" fontId="0" fillId="40" borderId="11" xfId="0" applyFill="1" applyBorder="1" applyAlignment="1" applyProtection="1">
      <alignment vertical="top" wrapText="1"/>
      <protection locked="0"/>
    </xf>
    <xf numFmtId="0" fontId="0" fillId="40" borderId="16" xfId="0" applyFont="1" applyFill="1" applyBorder="1" applyAlignment="1" applyProtection="1">
      <alignment vertical="top" wrapText="1"/>
      <protection locked="0"/>
    </xf>
    <xf numFmtId="0" fontId="0" fillId="40" borderId="0" xfId="0" applyFill="1" applyBorder="1" applyAlignment="1" applyProtection="1">
      <alignment vertical="top" wrapText="1"/>
      <protection locked="0"/>
    </xf>
    <xf numFmtId="0" fontId="0" fillId="40" borderId="12" xfId="0" applyFill="1" applyBorder="1" applyAlignment="1" applyProtection="1">
      <alignment vertical="top" wrapText="1"/>
      <protection locked="0"/>
    </xf>
    <xf numFmtId="0" fontId="0" fillId="40" borderId="17" xfId="0" applyFill="1" applyBorder="1" applyAlignment="1" applyProtection="1">
      <alignment vertical="top" wrapText="1"/>
      <protection locked="0"/>
    </xf>
    <xf numFmtId="0" fontId="0" fillId="40" borderId="18" xfId="0" applyFill="1" applyBorder="1" applyAlignment="1" applyProtection="1">
      <alignment vertical="top" wrapText="1"/>
      <protection locked="0"/>
    </xf>
    <xf numFmtId="0" fontId="0" fillId="40" borderId="13" xfId="0" applyFill="1" applyBorder="1" applyAlignment="1" applyProtection="1">
      <alignment vertical="top" wrapText="1"/>
      <protection locked="0"/>
    </xf>
    <xf numFmtId="0" fontId="26" fillId="0" borderId="10" xfId="0" applyFont="1" applyBorder="1" applyAlignment="1" applyProtection="1">
      <alignment vertical="top" wrapText="1"/>
      <protection/>
    </xf>
    <xf numFmtId="0" fontId="26" fillId="0" borderId="10" xfId="0" applyFont="1" applyBorder="1" applyAlignment="1">
      <alignment vertical="top" wrapText="1"/>
    </xf>
    <xf numFmtId="0" fontId="7" fillId="33" borderId="16" xfId="0" applyFont="1" applyFill="1" applyBorder="1" applyAlignment="1" applyProtection="1">
      <alignment horizontal="center" wrapText="1"/>
      <protection/>
    </xf>
    <xf numFmtId="3" fontId="0" fillId="38" borderId="19" xfId="0" applyNumberFormat="1" applyFont="1" applyFill="1" applyBorder="1" applyAlignment="1" applyProtection="1">
      <alignment horizontal="center" vertical="center"/>
      <protection locked="0"/>
    </xf>
    <xf numFmtId="3" fontId="0" fillId="38" borderId="20" xfId="0" applyNumberFormat="1" applyFont="1" applyFill="1" applyBorder="1" applyAlignment="1" applyProtection="1">
      <alignment horizontal="center" vertical="center"/>
      <protection locked="0"/>
    </xf>
    <xf numFmtId="3" fontId="0" fillId="38" borderId="21" xfId="0" applyNumberFormat="1" applyFont="1" applyFill="1" applyBorder="1" applyAlignment="1" applyProtection="1">
      <alignment horizontal="center" vertical="center"/>
      <protection locked="0"/>
    </xf>
    <xf numFmtId="4" fontId="0" fillId="47" borderId="19" xfId="44" applyNumberFormat="1" applyFont="1" applyFill="1" applyBorder="1" applyAlignment="1" applyProtection="1">
      <alignment horizontal="right" vertical="center"/>
      <protection/>
    </xf>
    <xf numFmtId="4" fontId="0" fillId="47" borderId="21" xfId="0" applyNumberFormat="1" applyFill="1" applyBorder="1" applyAlignment="1" applyProtection="1">
      <alignment horizontal="right" vertical="center"/>
      <protection/>
    </xf>
    <xf numFmtId="3" fontId="1" fillId="38" borderId="19" xfId="0" applyNumberFormat="1" applyFont="1" applyFill="1" applyBorder="1" applyAlignment="1" applyProtection="1">
      <alignment horizontal="center" vertical="center"/>
      <protection locked="0"/>
    </xf>
    <xf numFmtId="3" fontId="1" fillId="38" borderId="21" xfId="0" applyNumberFormat="1" applyFont="1" applyFill="1" applyBorder="1" applyAlignment="1" applyProtection="1">
      <alignment horizontal="center" vertical="center"/>
      <protection locked="0"/>
    </xf>
    <xf numFmtId="0" fontId="0" fillId="40" borderId="10" xfId="0" applyFill="1" applyBorder="1" applyAlignment="1" applyProtection="1">
      <alignment horizontal="left"/>
      <protection locked="0"/>
    </xf>
    <xf numFmtId="0" fontId="1" fillId="40" borderId="17" xfId="0" applyFont="1" applyFill="1" applyBorder="1" applyAlignment="1" applyProtection="1">
      <alignment horizontal="right" vertical="center"/>
      <protection locked="0"/>
    </xf>
    <xf numFmtId="0" fontId="1" fillId="40" borderId="13" xfId="0" applyFont="1" applyFill="1" applyBorder="1" applyAlignment="1" applyProtection="1">
      <alignment horizontal="right" vertical="center"/>
      <protection locked="0"/>
    </xf>
    <xf numFmtId="0" fontId="12" fillId="33" borderId="10" xfId="0" applyFont="1" applyFill="1" applyBorder="1" applyAlignment="1" applyProtection="1">
      <alignment horizontal="center" vertical="center" wrapText="1"/>
      <protection/>
    </xf>
    <xf numFmtId="0" fontId="24" fillId="0" borderId="17" xfId="0" applyFont="1" applyBorder="1" applyAlignment="1" applyProtection="1">
      <alignment horizontal="left" vertical="top" wrapText="1"/>
      <protection/>
    </xf>
    <xf numFmtId="0" fontId="0" fillId="0" borderId="18" xfId="0" applyBorder="1" applyAlignment="1">
      <alignment horizontal="left" vertical="top" wrapText="1"/>
    </xf>
    <xf numFmtId="0" fontId="0" fillId="0" borderId="13" xfId="0" applyBorder="1" applyAlignment="1">
      <alignment horizontal="left" vertical="top" wrapText="1"/>
    </xf>
    <xf numFmtId="0" fontId="24" fillId="33" borderId="16" xfId="0" applyFont="1" applyFill="1" applyBorder="1" applyAlignment="1" applyProtection="1">
      <alignment horizontal="left"/>
      <protection/>
    </xf>
    <xf numFmtId="0" fontId="0" fillId="0" borderId="0" xfId="0" applyAlignment="1">
      <alignment horizontal="left"/>
    </xf>
    <xf numFmtId="0" fontId="0" fillId="0" borderId="12" xfId="0" applyBorder="1" applyAlignment="1">
      <alignment horizontal="left"/>
    </xf>
    <xf numFmtId="0" fontId="2" fillId="33" borderId="0" xfId="0" applyFont="1" applyFill="1" applyBorder="1" applyAlignment="1" applyProtection="1">
      <alignment horizontal="left" vertical="top" wrapText="1"/>
      <protection/>
    </xf>
    <xf numFmtId="0" fontId="0" fillId="0" borderId="0" xfId="0" applyAlignment="1">
      <alignment horizontal="left" vertical="top" wrapText="1"/>
    </xf>
    <xf numFmtId="0" fontId="17" fillId="48" borderId="43" xfId="0" applyFont="1" applyFill="1" applyBorder="1" applyAlignment="1" applyProtection="1">
      <alignment horizontal="center" vertical="top" wrapText="1"/>
      <protection/>
    </xf>
    <xf numFmtId="0" fontId="17" fillId="48" borderId="18" xfId="0" applyFont="1" applyFill="1" applyBorder="1" applyAlignment="1" applyProtection="1">
      <alignment horizontal="center" vertical="top" wrapText="1"/>
      <protection/>
    </xf>
    <xf numFmtId="0" fontId="6" fillId="0" borderId="19" xfId="0" applyFont="1" applyBorder="1" applyAlignment="1" applyProtection="1">
      <alignment vertical="top" wrapText="1"/>
      <protection/>
    </xf>
    <xf numFmtId="0" fontId="6" fillId="0" borderId="20" xfId="0" applyFont="1"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40" borderId="14" xfId="0" applyFont="1" applyFill="1" applyBorder="1" applyAlignment="1" applyProtection="1">
      <alignment horizontal="center" vertical="top" wrapText="1"/>
      <protection locked="0"/>
    </xf>
    <xf numFmtId="0" fontId="0" fillId="40" borderId="15" xfId="0" applyFont="1" applyFill="1" applyBorder="1" applyAlignment="1" applyProtection="1">
      <alignment horizontal="center" vertical="top" wrapText="1"/>
      <protection locked="0"/>
    </xf>
    <xf numFmtId="0" fontId="0" fillId="40" borderId="11" xfId="0" applyFont="1" applyFill="1" applyBorder="1" applyAlignment="1" applyProtection="1">
      <alignment horizontal="center" vertical="top" wrapText="1"/>
      <protection locked="0"/>
    </xf>
    <xf numFmtId="0" fontId="0" fillId="40" borderId="16" xfId="0" applyFont="1" applyFill="1" applyBorder="1" applyAlignment="1" applyProtection="1">
      <alignment horizontal="center" vertical="top" wrapText="1"/>
      <protection locked="0"/>
    </xf>
    <xf numFmtId="0" fontId="0" fillId="40" borderId="0" xfId="0" applyFont="1" applyFill="1" applyBorder="1" applyAlignment="1" applyProtection="1">
      <alignment horizontal="center" vertical="top" wrapText="1"/>
      <protection locked="0"/>
    </xf>
    <xf numFmtId="0" fontId="0" fillId="40" borderId="12" xfId="0" applyFont="1" applyFill="1" applyBorder="1" applyAlignment="1" applyProtection="1">
      <alignment horizontal="center" vertical="top" wrapText="1"/>
      <protection locked="0"/>
    </xf>
    <xf numFmtId="0" fontId="0" fillId="40" borderId="17" xfId="0" applyFont="1" applyFill="1" applyBorder="1" applyAlignment="1" applyProtection="1">
      <alignment horizontal="center" vertical="top" wrapText="1"/>
      <protection locked="0"/>
    </xf>
    <xf numFmtId="0" fontId="0" fillId="40" borderId="18" xfId="0" applyFont="1" applyFill="1" applyBorder="1" applyAlignment="1" applyProtection="1">
      <alignment horizontal="center" vertical="top" wrapText="1"/>
      <protection locked="0"/>
    </xf>
    <xf numFmtId="0" fontId="0" fillId="40" borderId="13" xfId="0" applyFont="1" applyFill="1" applyBorder="1" applyAlignment="1" applyProtection="1">
      <alignment horizontal="center" vertical="top" wrapText="1"/>
      <protection locked="0"/>
    </xf>
    <xf numFmtId="0" fontId="26" fillId="37" borderId="19" xfId="0" applyFont="1" applyFill="1" applyBorder="1" applyAlignment="1" applyProtection="1">
      <alignment vertical="top"/>
      <protection/>
    </xf>
    <xf numFmtId="0" fontId="26" fillId="37" borderId="20" xfId="0" applyFont="1" applyFill="1" applyBorder="1" applyAlignment="1" applyProtection="1">
      <alignment vertical="top"/>
      <protection/>
    </xf>
    <xf numFmtId="0" fontId="26" fillId="37" borderId="21" xfId="0" applyFont="1" applyFill="1" applyBorder="1" applyAlignment="1" applyProtection="1">
      <alignment vertical="top"/>
      <protection/>
    </xf>
    <xf numFmtId="0" fontId="50" fillId="0" borderId="10" xfId="0" applyFont="1" applyBorder="1" applyAlignment="1" applyProtection="1">
      <alignment vertical="top" wrapText="1"/>
      <protection/>
    </xf>
    <xf numFmtId="0" fontId="50" fillId="0" borderId="10" xfId="0" applyFont="1" applyBorder="1" applyAlignment="1">
      <alignment vertical="top" wrapText="1"/>
    </xf>
    <xf numFmtId="0" fontId="6" fillId="33" borderId="0" xfId="0" applyFont="1" applyFill="1" applyAlignment="1" applyProtection="1">
      <alignment horizontal="left" vertical="top"/>
      <protection/>
    </xf>
    <xf numFmtId="0" fontId="0" fillId="0" borderId="0" xfId="0" applyAlignment="1">
      <alignment horizontal="left" vertical="top"/>
    </xf>
    <xf numFmtId="0" fontId="0" fillId="0" borderId="0" xfId="0" applyAlignment="1" applyProtection="1">
      <alignment horizontal="left" vertical="top"/>
      <protection/>
    </xf>
    <xf numFmtId="0" fontId="0" fillId="0" borderId="0" xfId="0" applyFont="1" applyBorder="1" applyAlignment="1">
      <alignment wrapText="1"/>
    </xf>
    <xf numFmtId="0" fontId="0" fillId="40" borderId="19" xfId="0" applyFill="1" applyBorder="1" applyAlignment="1" applyProtection="1">
      <alignment horizontal="left"/>
      <protection locked="0"/>
    </xf>
    <xf numFmtId="0" fontId="0" fillId="40" borderId="20" xfId="0" applyFill="1" applyBorder="1" applyAlignment="1" applyProtection="1">
      <alignment horizontal="left"/>
      <protection locked="0"/>
    </xf>
    <xf numFmtId="0" fontId="26" fillId="0" borderId="19" xfId="0" applyFont="1" applyBorder="1" applyAlignment="1" applyProtection="1">
      <alignment horizontal="center" vertical="center" wrapText="1"/>
      <protection/>
    </xf>
    <xf numFmtId="0" fontId="26" fillId="0" borderId="21" xfId="0" applyFont="1" applyBorder="1" applyAlignment="1" applyProtection="1">
      <alignment horizontal="center" vertical="center" wrapText="1"/>
      <protection/>
    </xf>
    <xf numFmtId="0" fontId="21" fillId="33" borderId="0" xfId="0" applyFont="1" applyFill="1" applyAlignment="1" applyProtection="1">
      <alignment horizontal="left" vertical="center"/>
      <protection/>
    </xf>
    <xf numFmtId="0" fontId="14" fillId="41" borderId="36" xfId="0" applyFont="1" applyFill="1" applyBorder="1" applyAlignment="1" applyProtection="1">
      <alignment horizontal="center" vertical="center" wrapText="1"/>
      <protection/>
    </xf>
    <xf numFmtId="0" fontId="14" fillId="41" borderId="37" xfId="0" applyFont="1" applyFill="1" applyBorder="1" applyAlignment="1" applyProtection="1">
      <alignment horizontal="center" vertical="center" wrapText="1"/>
      <protection/>
    </xf>
    <xf numFmtId="0" fontId="14" fillId="41" borderId="38" xfId="0" applyFont="1" applyFill="1" applyBorder="1" applyAlignment="1" applyProtection="1">
      <alignment horizontal="center" vertical="center" wrapText="1"/>
      <protection/>
    </xf>
    <xf numFmtId="0" fontId="103" fillId="33" borderId="0" xfId="0" applyFont="1" applyFill="1" applyBorder="1" applyAlignment="1" applyProtection="1">
      <alignment horizontal="left"/>
      <protection/>
    </xf>
    <xf numFmtId="49" fontId="1" fillId="38" borderId="10" xfId="0" applyNumberFormat="1" applyFont="1" applyFill="1" applyBorder="1" applyAlignment="1" applyProtection="1">
      <alignment horizontal="right" vertical="center"/>
      <protection locked="0"/>
    </xf>
    <xf numFmtId="0" fontId="1" fillId="38" borderId="10" xfId="0" applyFont="1" applyFill="1" applyBorder="1" applyAlignment="1" applyProtection="1">
      <alignment horizontal="right" vertical="center"/>
      <protection locked="0"/>
    </xf>
    <xf numFmtId="0" fontId="12" fillId="38" borderId="19" xfId="0" applyFont="1" applyFill="1" applyBorder="1" applyAlignment="1" applyProtection="1">
      <alignment horizontal="center"/>
      <protection locked="0"/>
    </xf>
    <xf numFmtId="0" fontId="12" fillId="38" borderId="21" xfId="0" applyFont="1" applyFill="1" applyBorder="1" applyAlignment="1" applyProtection="1">
      <alignment horizontal="center"/>
      <protection locked="0"/>
    </xf>
    <xf numFmtId="0" fontId="8" fillId="33" borderId="0"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protection/>
    </xf>
    <xf numFmtId="0" fontId="8" fillId="33" borderId="0" xfId="0" applyFont="1" applyFill="1" applyBorder="1" applyAlignment="1" applyProtection="1">
      <alignment horizontal="left" vertical="top" wrapText="1"/>
      <protection/>
    </xf>
    <xf numFmtId="0" fontId="8" fillId="33" borderId="12" xfId="0" applyFont="1" applyFill="1" applyBorder="1" applyAlignment="1" applyProtection="1">
      <alignment horizontal="left" vertical="top" wrapText="1"/>
      <protection/>
    </xf>
    <xf numFmtId="0" fontId="1" fillId="38" borderId="20" xfId="0" applyFont="1" applyFill="1" applyBorder="1" applyAlignment="1" applyProtection="1">
      <alignment horizontal="left" vertical="top"/>
      <protection locked="0"/>
    </xf>
    <xf numFmtId="0" fontId="44" fillId="0" borderId="14" xfId="0" applyFont="1" applyBorder="1" applyAlignment="1" applyProtection="1">
      <alignment horizontal="center" vertical="center" wrapText="1"/>
      <protection/>
    </xf>
    <xf numFmtId="0" fontId="44" fillId="0" borderId="15" xfId="0" applyFont="1" applyBorder="1" applyAlignment="1" applyProtection="1">
      <alignment horizontal="center" vertical="center" wrapText="1"/>
      <protection/>
    </xf>
    <xf numFmtId="0" fontId="44" fillId="0" borderId="11" xfId="0" applyFont="1" applyBorder="1" applyAlignment="1" applyProtection="1">
      <alignment horizontal="center" vertical="center" wrapText="1"/>
      <protection/>
    </xf>
    <xf numFmtId="3" fontId="1" fillId="34" borderId="19" xfId="0" applyNumberFormat="1" applyFont="1" applyFill="1" applyBorder="1" applyAlignment="1" applyProtection="1">
      <alignment horizontal="center" vertical="center"/>
      <protection/>
    </xf>
    <xf numFmtId="0" fontId="0" fillId="34" borderId="21" xfId="0" applyFill="1" applyBorder="1" applyAlignment="1" applyProtection="1">
      <alignment horizontal="center" vertical="center"/>
      <protection/>
    </xf>
    <xf numFmtId="0" fontId="0" fillId="33" borderId="16" xfId="0" applyFont="1" applyFill="1" applyBorder="1" applyAlignment="1" applyProtection="1">
      <alignment horizontal="center" vertical="top" wrapText="1"/>
      <protection/>
    </xf>
    <xf numFmtId="0" fontId="20" fillId="33" borderId="0" xfId="0" applyFont="1" applyFill="1" applyAlignment="1" applyProtection="1">
      <alignment wrapText="1"/>
      <protection/>
    </xf>
    <xf numFmtId="0" fontId="7" fillId="33" borderId="14" xfId="0" applyFont="1" applyFill="1" applyBorder="1" applyAlignment="1" applyProtection="1">
      <alignment horizontal="center" wrapText="1"/>
      <protection/>
    </xf>
    <xf numFmtId="0" fontId="7" fillId="33" borderId="15" xfId="0" applyFont="1" applyFill="1" applyBorder="1" applyAlignment="1" applyProtection="1">
      <alignment horizontal="center" wrapText="1"/>
      <protection/>
    </xf>
    <xf numFmtId="0" fontId="0" fillId="0" borderId="11" xfId="0" applyBorder="1" applyAlignment="1">
      <alignment/>
    </xf>
    <xf numFmtId="0" fontId="0" fillId="27" borderId="19" xfId="0" applyFont="1" applyFill="1" applyBorder="1" applyAlignment="1" applyProtection="1">
      <alignment horizontal="right"/>
      <protection locked="0"/>
    </xf>
    <xf numFmtId="0" fontId="0" fillId="27" borderId="21" xfId="0" applyFill="1" applyBorder="1" applyAlignment="1" applyProtection="1">
      <alignment horizontal="right"/>
      <protection locked="0"/>
    </xf>
    <xf numFmtId="49" fontId="1" fillId="38" borderId="19" xfId="0" applyNumberFormat="1" applyFont="1" applyFill="1" applyBorder="1" applyAlignment="1" applyProtection="1">
      <alignment horizontal="right" vertical="center"/>
      <protection locked="0"/>
    </xf>
    <xf numFmtId="49" fontId="1" fillId="38" borderId="21" xfId="0" applyNumberFormat="1" applyFont="1" applyFill="1" applyBorder="1" applyAlignment="1" applyProtection="1">
      <alignment horizontal="right" vertical="center"/>
      <protection locked="0"/>
    </xf>
    <xf numFmtId="0" fontId="12" fillId="33" borderId="19" xfId="0" applyFont="1" applyFill="1" applyBorder="1" applyAlignment="1" applyProtection="1">
      <alignment horizontal="center" vertical="center" wrapText="1"/>
      <protection/>
    </xf>
    <xf numFmtId="0" fontId="12" fillId="33" borderId="21" xfId="0" applyFont="1" applyFill="1" applyBorder="1" applyAlignment="1" applyProtection="1">
      <alignment horizontal="center" vertical="center" wrapText="1"/>
      <protection/>
    </xf>
    <xf numFmtId="0" fontId="14" fillId="48" borderId="44" xfId="0" applyFont="1" applyFill="1" applyBorder="1" applyAlignment="1" applyProtection="1">
      <alignment horizontal="center" vertical="center" wrapText="1"/>
      <protection/>
    </xf>
    <xf numFmtId="0" fontId="14" fillId="48" borderId="45" xfId="0" applyFont="1" applyFill="1" applyBorder="1" applyAlignment="1" applyProtection="1">
      <alignment horizontal="center" vertical="center" wrapText="1"/>
      <protection/>
    </xf>
    <xf numFmtId="0" fontId="14" fillId="48" borderId="17" xfId="0" applyFont="1" applyFill="1" applyBorder="1" applyAlignment="1" applyProtection="1">
      <alignment horizontal="center" vertical="center" wrapText="1"/>
      <protection/>
    </xf>
    <xf numFmtId="0" fontId="14" fillId="48" borderId="46" xfId="0" applyFont="1" applyFill="1" applyBorder="1" applyAlignment="1" applyProtection="1">
      <alignment horizontal="center" vertical="center" wrapText="1"/>
      <protection/>
    </xf>
    <xf numFmtId="171" fontId="12" fillId="38" borderId="10" xfId="0" applyNumberFormat="1" applyFont="1" applyFill="1" applyBorder="1" applyAlignment="1" applyProtection="1">
      <alignment horizontal="left"/>
      <protection locked="0"/>
    </xf>
    <xf numFmtId="172" fontId="12" fillId="38" borderId="10" xfId="0" applyNumberFormat="1" applyFont="1" applyFill="1" applyBorder="1" applyAlignment="1" applyProtection="1">
      <alignment horizontal="left"/>
      <protection locked="0"/>
    </xf>
    <xf numFmtId="0" fontId="49" fillId="38" borderId="10" xfId="0" applyFont="1" applyFill="1" applyBorder="1" applyAlignment="1" applyProtection="1">
      <alignment horizontal="left"/>
      <protection locked="0"/>
    </xf>
    <xf numFmtId="0" fontId="17" fillId="48" borderId="47" xfId="0" applyFont="1" applyFill="1" applyBorder="1" applyAlignment="1" applyProtection="1">
      <alignment horizontal="center" vertical="center" wrapText="1"/>
      <protection/>
    </xf>
    <xf numFmtId="0" fontId="17" fillId="48" borderId="33" xfId="0" applyFont="1" applyFill="1" applyBorder="1" applyAlignment="1" applyProtection="1">
      <alignment horizontal="center" vertical="center" wrapText="1"/>
      <protection/>
    </xf>
    <xf numFmtId="4" fontId="0" fillId="38" borderId="19" xfId="0" applyNumberFormat="1" applyFont="1" applyFill="1" applyBorder="1" applyAlignment="1" applyProtection="1">
      <alignment vertical="center"/>
      <protection locked="0"/>
    </xf>
    <xf numFmtId="4" fontId="0" fillId="38" borderId="21" xfId="0" applyNumberFormat="1" applyFont="1" applyFill="1" applyBorder="1" applyAlignment="1" applyProtection="1">
      <alignment vertical="center"/>
      <protection locked="0"/>
    </xf>
    <xf numFmtId="0" fontId="12" fillId="33" borderId="48" xfId="0" applyFont="1" applyFill="1" applyBorder="1" applyAlignment="1" applyProtection="1">
      <alignment horizontal="left" vertical="center" wrapText="1"/>
      <protection/>
    </xf>
    <xf numFmtId="0" fontId="12" fillId="33" borderId="20" xfId="0" applyFont="1" applyFill="1" applyBorder="1" applyAlignment="1" applyProtection="1">
      <alignment horizontal="left" vertical="center" wrapText="1"/>
      <protection/>
    </xf>
    <xf numFmtId="0" fontId="12" fillId="33" borderId="21" xfId="0" applyFont="1" applyFill="1" applyBorder="1" applyAlignment="1" applyProtection="1">
      <alignment horizontal="left" vertical="center" wrapText="1"/>
      <protection/>
    </xf>
    <xf numFmtId="4" fontId="0" fillId="38" borderId="49" xfId="0" applyNumberFormat="1" applyFont="1" applyFill="1" applyBorder="1" applyAlignment="1" applyProtection="1">
      <alignment vertical="center"/>
      <protection locked="0"/>
    </xf>
    <xf numFmtId="4" fontId="12" fillId="38" borderId="19" xfId="0" applyNumberFormat="1" applyFont="1" applyFill="1" applyBorder="1" applyAlignment="1" applyProtection="1">
      <alignment horizontal="right" vertical="center"/>
      <protection locked="0"/>
    </xf>
    <xf numFmtId="4" fontId="12" fillId="38" borderId="21" xfId="0" applyNumberFormat="1" applyFont="1" applyFill="1" applyBorder="1" applyAlignment="1" applyProtection="1">
      <alignment horizontal="right" vertical="center"/>
      <protection locked="0"/>
    </xf>
    <xf numFmtId="4" fontId="12" fillId="38" borderId="49" xfId="0" applyNumberFormat="1" applyFont="1" applyFill="1" applyBorder="1" applyAlignment="1" applyProtection="1">
      <alignment horizontal="right" vertical="center"/>
      <protection locked="0"/>
    </xf>
    <xf numFmtId="0" fontId="14" fillId="48" borderId="50" xfId="0" applyFont="1" applyFill="1" applyBorder="1" applyAlignment="1" applyProtection="1">
      <alignment horizontal="center" vertical="center" wrapText="1"/>
      <protection/>
    </xf>
    <xf numFmtId="0" fontId="14" fillId="48" borderId="13" xfId="0" applyFont="1" applyFill="1" applyBorder="1" applyAlignment="1" applyProtection="1">
      <alignment horizontal="center" vertical="center" wrapText="1"/>
      <protection/>
    </xf>
    <xf numFmtId="0" fontId="0" fillId="0" borderId="20" xfId="0" applyBorder="1" applyAlignment="1" applyProtection="1">
      <alignment horizontal="center" vertical="center"/>
      <protection locked="0"/>
    </xf>
    <xf numFmtId="0" fontId="7" fillId="0" borderId="51" xfId="0" applyFont="1" applyBorder="1" applyAlignment="1" applyProtection="1">
      <alignment vertical="center"/>
      <protection/>
    </xf>
    <xf numFmtId="0" fontId="7" fillId="0" borderId="10" xfId="0" applyFont="1" applyBorder="1" applyAlignment="1" applyProtection="1">
      <alignment vertical="center"/>
      <protection/>
    </xf>
    <xf numFmtId="0" fontId="7" fillId="0" borderId="19" xfId="0" applyFont="1" applyBorder="1" applyAlignment="1" applyProtection="1">
      <alignment vertical="center"/>
      <protection/>
    </xf>
    <xf numFmtId="4" fontId="18" fillId="33" borderId="23" xfId="0" applyNumberFormat="1" applyFont="1" applyFill="1" applyBorder="1" applyAlignment="1" applyProtection="1">
      <alignment horizontal="right" vertical="center" wrapText="1"/>
      <protection/>
    </xf>
    <xf numFmtId="4" fontId="18" fillId="33" borderId="52" xfId="0" applyNumberFormat="1" applyFont="1" applyFill="1" applyBorder="1" applyAlignment="1" applyProtection="1">
      <alignment horizontal="right" vertical="center" wrapText="1"/>
      <protection/>
    </xf>
    <xf numFmtId="3" fontId="5" fillId="38" borderId="10" xfId="0" applyNumberFormat="1" applyFont="1" applyFill="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0" fillId="49" borderId="10" xfId="0" applyFont="1" applyFill="1" applyBorder="1" applyAlignment="1" applyProtection="1">
      <alignment horizontal="left" vertical="center"/>
      <protection/>
    </xf>
    <xf numFmtId="0" fontId="0" fillId="0" borderId="10" xfId="0" applyBorder="1" applyAlignment="1">
      <alignment horizontal="left" vertical="center"/>
    </xf>
    <xf numFmtId="4" fontId="18" fillId="33" borderId="53" xfId="0" applyNumberFormat="1" applyFont="1" applyFill="1" applyBorder="1" applyAlignment="1" applyProtection="1">
      <alignment horizontal="right" vertical="center" wrapText="1"/>
      <protection/>
    </xf>
    <xf numFmtId="0" fontId="7" fillId="0" borderId="10" xfId="0" applyFont="1" applyBorder="1" applyAlignment="1" applyProtection="1">
      <alignment horizontal="left" vertical="center" wrapText="1"/>
      <protection/>
    </xf>
    <xf numFmtId="0" fontId="0" fillId="0" borderId="10" xfId="0" applyBorder="1" applyAlignment="1">
      <alignment horizontal="left" vertical="center" wrapText="1"/>
    </xf>
    <xf numFmtId="0" fontId="7" fillId="37" borderId="10" xfId="0" applyFont="1" applyFill="1" applyBorder="1" applyAlignment="1" applyProtection="1">
      <alignment horizontal="center" vertical="center"/>
      <protection/>
    </xf>
    <xf numFmtId="0" fontId="0" fillId="0" borderId="10" xfId="0" applyBorder="1" applyAlignment="1">
      <alignment horizontal="center" vertical="center"/>
    </xf>
    <xf numFmtId="0" fontId="14" fillId="48" borderId="54" xfId="0" applyFont="1" applyFill="1" applyBorder="1" applyAlignment="1" applyProtection="1">
      <alignment horizontal="center" vertical="center" wrapText="1"/>
      <protection/>
    </xf>
    <xf numFmtId="0" fontId="0" fillId="0" borderId="55" xfId="0" applyBorder="1" applyAlignment="1">
      <alignment horizontal="center" vertical="center" wrapText="1"/>
    </xf>
    <xf numFmtId="4" fontId="0" fillId="38" borderId="10" xfId="44" applyNumberFormat="1" applyFont="1" applyFill="1" applyBorder="1" applyAlignment="1" applyProtection="1">
      <alignment horizontal="center" vertical="center"/>
      <protection locked="0"/>
    </xf>
    <xf numFmtId="4" fontId="0" fillId="0" borderId="10" xfId="0" applyNumberFormat="1" applyBorder="1" applyAlignment="1" applyProtection="1">
      <alignment horizontal="center"/>
      <protection locked="0"/>
    </xf>
    <xf numFmtId="0" fontId="0" fillId="0" borderId="16" xfId="0" applyBorder="1" applyAlignment="1" applyProtection="1">
      <alignment wrapText="1"/>
      <protection locked="0"/>
    </xf>
    <xf numFmtId="0" fontId="0" fillId="0" borderId="0" xfId="0" applyBorder="1" applyAlignment="1" applyProtection="1">
      <alignment wrapText="1"/>
      <protection locked="0"/>
    </xf>
    <xf numFmtId="0" fontId="0" fillId="0" borderId="12" xfId="0" applyBorder="1" applyAlignment="1" applyProtection="1">
      <alignment wrapText="1"/>
      <protection locked="0"/>
    </xf>
    <xf numFmtId="0" fontId="0" fillId="0" borderId="17" xfId="0" applyBorder="1" applyAlignment="1" applyProtection="1">
      <alignment wrapText="1"/>
      <protection locked="0"/>
    </xf>
    <xf numFmtId="0" fontId="0" fillId="0" borderId="18" xfId="0" applyBorder="1" applyAlignment="1" applyProtection="1">
      <alignment wrapText="1"/>
      <protection locked="0"/>
    </xf>
    <xf numFmtId="0" fontId="0" fillId="0" borderId="13" xfId="0" applyBorder="1" applyAlignment="1" applyProtection="1">
      <alignment wrapText="1"/>
      <protection locked="0"/>
    </xf>
    <xf numFmtId="4" fontId="7" fillId="38" borderId="10" xfId="44" applyNumberFormat="1" applyFont="1" applyFill="1" applyBorder="1" applyAlignment="1" applyProtection="1">
      <alignment horizontal="center" vertical="center"/>
      <protection locked="0"/>
    </xf>
    <xf numFmtId="4" fontId="7" fillId="0" borderId="10" xfId="0" applyNumberFormat="1" applyFont="1" applyBorder="1" applyAlignment="1" applyProtection="1">
      <alignment horizontal="center"/>
      <protection locked="0"/>
    </xf>
    <xf numFmtId="0" fontId="5" fillId="0" borderId="34" xfId="0" applyFont="1" applyBorder="1" applyAlignment="1" applyProtection="1">
      <alignment vertical="center" wrapText="1" shrinkToFit="1"/>
      <protection/>
    </xf>
    <xf numFmtId="0" fontId="16" fillId="0" borderId="34" xfId="0" applyFont="1" applyBorder="1" applyAlignment="1" applyProtection="1">
      <alignment horizontal="left" vertical="center"/>
      <protection/>
    </xf>
    <xf numFmtId="0" fontId="5" fillId="0" borderId="56" xfId="0" applyFont="1" applyBorder="1" applyAlignment="1" applyProtection="1">
      <alignment horizontal="center" vertical="center" wrapText="1"/>
      <protection/>
    </xf>
    <xf numFmtId="0" fontId="41" fillId="0" borderId="0" xfId="0" applyFont="1" applyBorder="1" applyAlignment="1" applyProtection="1">
      <alignment horizontal="left" vertical="center"/>
      <protection/>
    </xf>
    <xf numFmtId="0" fontId="42" fillId="0" borderId="0" xfId="0" applyFont="1" applyAlignment="1">
      <alignment horizontal="left" vertical="center"/>
    </xf>
    <xf numFmtId="4" fontId="7" fillId="45" borderId="30" xfId="0" applyNumberFormat="1" applyFont="1" applyFill="1" applyBorder="1" applyAlignment="1" applyProtection="1">
      <alignment vertical="center" wrapText="1"/>
      <protection/>
    </xf>
    <xf numFmtId="0" fontId="14" fillId="48" borderId="57" xfId="0" applyFont="1" applyFill="1" applyBorder="1" applyAlignment="1" applyProtection="1">
      <alignment horizontal="center" vertical="center" wrapText="1"/>
      <protection/>
    </xf>
    <xf numFmtId="0" fontId="14" fillId="48" borderId="58" xfId="0" applyFont="1" applyFill="1" applyBorder="1" applyAlignment="1" applyProtection="1">
      <alignment horizontal="center" vertical="center" wrapText="1"/>
      <protection/>
    </xf>
    <xf numFmtId="0" fontId="14" fillId="48" borderId="43" xfId="0" applyFont="1" applyFill="1" applyBorder="1" applyAlignment="1" applyProtection="1">
      <alignment horizontal="center" vertical="center" wrapText="1"/>
      <protection/>
    </xf>
    <xf numFmtId="0" fontId="14" fillId="48" borderId="18" xfId="0" applyFont="1" applyFill="1" applyBorder="1" applyAlignment="1" applyProtection="1">
      <alignment horizontal="center" vertical="center" wrapText="1"/>
      <protection/>
    </xf>
    <xf numFmtId="0" fontId="18" fillId="33" borderId="59" xfId="0" applyFont="1" applyFill="1" applyBorder="1" applyAlignment="1" applyProtection="1">
      <alignment horizontal="center" vertical="center" wrapText="1"/>
      <protection/>
    </xf>
    <xf numFmtId="0" fontId="18" fillId="33" borderId="60" xfId="0" applyFont="1" applyFill="1" applyBorder="1" applyAlignment="1" applyProtection="1">
      <alignment horizontal="center" vertical="center" wrapText="1"/>
      <protection/>
    </xf>
    <xf numFmtId="0" fontId="18" fillId="33" borderId="52" xfId="0" applyFont="1" applyFill="1" applyBorder="1" applyAlignment="1" applyProtection="1">
      <alignment horizontal="center" vertical="center" wrapText="1"/>
      <protection/>
    </xf>
    <xf numFmtId="0" fontId="6" fillId="0" borderId="20" xfId="0" applyFont="1" applyBorder="1" applyAlignment="1" applyProtection="1">
      <alignment vertical="top" wrapText="1"/>
      <protection/>
    </xf>
    <xf numFmtId="0" fontId="6" fillId="0" borderId="21" xfId="0" applyFont="1" applyBorder="1" applyAlignment="1" applyProtection="1">
      <alignment vertical="top" wrapText="1"/>
      <protection/>
    </xf>
    <xf numFmtId="0" fontId="6" fillId="0" borderId="19"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21" xfId="0" applyFont="1" applyBorder="1" applyAlignment="1" applyProtection="1">
      <alignment vertical="center" wrapText="1"/>
      <protection/>
    </xf>
    <xf numFmtId="0" fontId="26" fillId="0" borderId="20" xfId="0" applyFont="1" applyBorder="1" applyAlignment="1" applyProtection="1">
      <alignment horizontal="center" vertical="center" wrapText="1"/>
      <protection/>
    </xf>
    <xf numFmtId="0" fontId="7" fillId="33" borderId="10" xfId="0" applyFont="1" applyFill="1" applyBorder="1" applyAlignment="1" applyProtection="1">
      <alignment/>
      <protection/>
    </xf>
    <xf numFmtId="0" fontId="7" fillId="0" borderId="10" xfId="0" applyFont="1" applyBorder="1" applyAlignment="1">
      <alignment/>
    </xf>
    <xf numFmtId="0" fontId="7" fillId="0" borderId="19" xfId="0" applyFont="1" applyBorder="1" applyAlignment="1">
      <alignment/>
    </xf>
    <xf numFmtId="0" fontId="0" fillId="0" borderId="50" xfId="0" applyBorder="1" applyAlignment="1">
      <alignment horizontal="center" vertical="center" wrapText="1"/>
    </xf>
    <xf numFmtId="0" fontId="14" fillId="48" borderId="61" xfId="0" applyFont="1" applyFill="1" applyBorder="1" applyAlignment="1" applyProtection="1">
      <alignment vertical="center" wrapText="1"/>
      <protection/>
    </xf>
    <xf numFmtId="0" fontId="0" fillId="0" borderId="62" xfId="0" applyBorder="1" applyAlignment="1">
      <alignment vertical="center" wrapText="1"/>
    </xf>
    <xf numFmtId="0" fontId="14" fillId="48" borderId="63" xfId="0" applyFont="1" applyFill="1" applyBorder="1" applyAlignment="1" applyProtection="1">
      <alignment vertical="center"/>
      <protection/>
    </xf>
    <xf numFmtId="0" fontId="14" fillId="48" borderId="64" xfId="0" applyFont="1" applyFill="1" applyBorder="1" applyAlignment="1" applyProtection="1">
      <alignment vertical="center"/>
      <protection/>
    </xf>
    <xf numFmtId="0" fontId="14" fillId="48" borderId="61" xfId="0" applyFont="1" applyFill="1" applyBorder="1" applyAlignment="1" applyProtection="1">
      <alignment vertical="center"/>
      <protection/>
    </xf>
    <xf numFmtId="0" fontId="0" fillId="0" borderId="10" xfId="0" applyBorder="1" applyAlignment="1">
      <alignment/>
    </xf>
    <xf numFmtId="4" fontId="0" fillId="38" borderId="19" xfId="0" applyNumberFormat="1" applyFill="1" applyBorder="1" applyAlignment="1" applyProtection="1">
      <alignment horizontal="center" vertical="center"/>
      <protection locked="0"/>
    </xf>
    <xf numFmtId="4" fontId="0" fillId="0" borderId="20" xfId="0" applyNumberFormat="1" applyBorder="1" applyAlignment="1" applyProtection="1">
      <alignment horizontal="center" vertical="center"/>
      <protection locked="0"/>
    </xf>
    <xf numFmtId="4" fontId="0" fillId="0" borderId="21" xfId="0" applyNumberFormat="1" applyBorder="1" applyAlignment="1" applyProtection="1">
      <alignment horizontal="center" vertical="center"/>
      <protection locked="0"/>
    </xf>
    <xf numFmtId="0" fontId="104" fillId="33" borderId="0" xfId="0" applyFont="1" applyFill="1" applyBorder="1" applyAlignment="1" applyProtection="1">
      <alignment horizontal="left" wrapText="1"/>
      <protection/>
    </xf>
    <xf numFmtId="0" fontId="14" fillId="48" borderId="63" xfId="0" applyFont="1" applyFill="1" applyBorder="1" applyAlignment="1" applyProtection="1">
      <alignment horizontal="center" vertical="center" wrapText="1"/>
      <protection/>
    </xf>
    <xf numFmtId="0" fontId="14" fillId="48" borderId="64" xfId="0" applyFont="1" applyFill="1" applyBorder="1" applyAlignment="1" applyProtection="1">
      <alignment horizontal="center" vertical="center" wrapText="1"/>
      <protection/>
    </xf>
    <xf numFmtId="0" fontId="14" fillId="48" borderId="0" xfId="0" applyFont="1" applyFill="1" applyBorder="1" applyAlignment="1" applyProtection="1">
      <alignment horizontal="center" vertical="center" wrapText="1"/>
      <protection/>
    </xf>
    <xf numFmtId="0" fontId="0" fillId="0" borderId="65" xfId="0" applyBorder="1" applyAlignment="1">
      <alignment/>
    </xf>
    <xf numFmtId="0" fontId="40" fillId="33" borderId="0" xfId="0" applyFont="1" applyFill="1" applyAlignment="1" applyProtection="1">
      <alignment horizontal="left" vertical="top" wrapText="1"/>
      <protection/>
    </xf>
    <xf numFmtId="4" fontId="0" fillId="33" borderId="19" xfId="0" applyNumberFormat="1" applyFont="1" applyFill="1" applyBorder="1" applyAlignment="1" applyProtection="1">
      <alignment wrapText="1"/>
      <protection/>
    </xf>
    <xf numFmtId="4" fontId="0" fillId="0" borderId="21" xfId="0" applyNumberFormat="1" applyBorder="1" applyAlignment="1">
      <alignment wrapText="1"/>
    </xf>
    <xf numFmtId="0" fontId="14" fillId="48" borderId="16" xfId="0" applyFont="1" applyFill="1" applyBorder="1" applyAlignment="1" applyProtection="1">
      <alignment horizontal="center" vertical="center"/>
      <protection/>
    </xf>
    <xf numFmtId="0" fontId="0" fillId="0" borderId="66" xfId="0" applyBorder="1" applyAlignment="1">
      <alignment/>
    </xf>
    <xf numFmtId="0" fontId="5" fillId="40" borderId="19" xfId="0" applyFont="1" applyFill="1" applyBorder="1" applyAlignment="1" applyProtection="1">
      <alignment vertical="top" wrapText="1"/>
      <protection locked="0"/>
    </xf>
    <xf numFmtId="0" fontId="0" fillId="0" borderId="21" xfId="0" applyBorder="1" applyAlignment="1" applyProtection="1">
      <alignment vertical="top" wrapText="1"/>
      <protection locked="0"/>
    </xf>
    <xf numFmtId="4" fontId="5" fillId="34" borderId="19" xfId="0" applyNumberFormat="1" applyFont="1" applyFill="1" applyBorder="1" applyAlignment="1" applyProtection="1">
      <alignment vertical="top"/>
      <protection locked="0"/>
    </xf>
    <xf numFmtId="0" fontId="0" fillId="34" borderId="21" xfId="0" applyFill="1" applyBorder="1" applyAlignment="1">
      <alignment vertical="top"/>
    </xf>
    <xf numFmtId="0" fontId="5" fillId="0" borderId="10" xfId="0" applyFont="1" applyBorder="1" applyAlignment="1" applyProtection="1">
      <alignment vertical="top" wrapText="1"/>
      <protection/>
    </xf>
    <xf numFmtId="0" fontId="5" fillId="0" borderId="10" xfId="0" applyFont="1" applyBorder="1" applyAlignment="1">
      <alignment vertical="top" wrapText="1"/>
    </xf>
    <xf numFmtId="0" fontId="50" fillId="0" borderId="19" xfId="0" applyFont="1" applyBorder="1" applyAlignment="1" applyProtection="1">
      <alignment horizontal="center" vertical="top" wrapText="1"/>
      <protection/>
    </xf>
    <xf numFmtId="0" fontId="0" fillId="0" borderId="21" xfId="0" applyBorder="1" applyAlignment="1">
      <alignment horizontal="center" vertical="top" wrapText="1"/>
    </xf>
    <xf numFmtId="0" fontId="26" fillId="50" borderId="10" xfId="0" applyFont="1" applyFill="1" applyBorder="1" applyAlignment="1" applyProtection="1">
      <alignment horizontal="center" vertical="top" wrapText="1"/>
      <protection/>
    </xf>
    <xf numFmtId="0" fontId="26" fillId="50" borderId="10" xfId="0" applyFont="1" applyFill="1" applyBorder="1" applyAlignment="1">
      <alignment horizontal="center" vertical="top" wrapText="1"/>
    </xf>
    <xf numFmtId="0" fontId="17" fillId="48" borderId="19" xfId="0" applyFont="1" applyFill="1" applyBorder="1" applyAlignment="1" applyProtection="1">
      <alignment horizontal="left" vertical="center" wrapText="1" indent="2"/>
      <protection/>
    </xf>
    <xf numFmtId="0" fontId="17" fillId="48" borderId="21" xfId="0" applyFont="1" applyFill="1" applyBorder="1" applyAlignment="1" applyProtection="1">
      <alignment horizontal="left" vertical="center" wrapText="1" indent="2"/>
      <protection/>
    </xf>
    <xf numFmtId="0" fontId="27" fillId="0" borderId="19" xfId="0" applyFont="1" applyFill="1" applyBorder="1" applyAlignment="1" applyProtection="1">
      <alignment horizontal="center" vertical="top" wrapText="1"/>
      <protection/>
    </xf>
    <xf numFmtId="0" fontId="0" fillId="0" borderId="21" xfId="0" applyFill="1" applyBorder="1" applyAlignment="1">
      <alignment horizontal="center" vertical="top" wrapText="1"/>
    </xf>
    <xf numFmtId="0" fontId="1" fillId="0" borderId="19" xfId="0" applyFont="1" applyBorder="1" applyAlignment="1" applyProtection="1">
      <alignment horizontal="left" wrapText="1"/>
      <protection/>
    </xf>
    <xf numFmtId="0" fontId="0" fillId="0" borderId="20" xfId="0" applyBorder="1" applyAlignment="1">
      <alignment horizontal="left" wrapText="1"/>
    </xf>
    <xf numFmtId="0" fontId="0" fillId="0" borderId="21" xfId="0" applyBorder="1" applyAlignment="1">
      <alignment horizontal="left" wrapText="1"/>
    </xf>
    <xf numFmtId="0" fontId="50" fillId="0" borderId="19" xfId="0" applyFont="1" applyBorder="1" applyAlignment="1" applyProtection="1">
      <alignment horizontal="left" vertical="top" wrapText="1"/>
      <protection/>
    </xf>
    <xf numFmtId="0" fontId="0" fillId="0" borderId="21" xfId="0" applyBorder="1" applyAlignment="1">
      <alignment horizontal="left" vertical="top" wrapText="1"/>
    </xf>
    <xf numFmtId="0" fontId="50" fillId="0" borderId="10" xfId="0" applyFont="1" applyBorder="1" applyAlignment="1" applyProtection="1">
      <alignment horizontal="left" vertical="top" wrapText="1"/>
      <protection/>
    </xf>
    <xf numFmtId="0" fontId="50" fillId="0" borderId="10" xfId="0" applyFont="1" applyBorder="1" applyAlignment="1">
      <alignment horizontal="left" vertical="top" wrapText="1"/>
    </xf>
    <xf numFmtId="0" fontId="0" fillId="33" borderId="0" xfId="0" applyFont="1" applyFill="1" applyAlignment="1" applyProtection="1">
      <alignment wrapText="1"/>
      <protection/>
    </xf>
    <xf numFmtId="0" fontId="26" fillId="0" borderId="19" xfId="0" applyFont="1" applyBorder="1" applyAlignment="1" applyProtection="1">
      <alignment horizontal="center" vertical="top" wrapText="1"/>
      <protection/>
    </xf>
    <xf numFmtId="0" fontId="27" fillId="39" borderId="19" xfId="0" applyFont="1" applyFill="1" applyBorder="1" applyAlignment="1" applyProtection="1">
      <alignment horizontal="center" vertical="top" wrapText="1"/>
      <protection/>
    </xf>
    <xf numFmtId="0" fontId="6" fillId="0" borderId="19" xfId="0" applyFont="1" applyBorder="1" applyAlignment="1" applyProtection="1">
      <alignment horizontal="left" vertical="top" wrapText="1"/>
      <protection/>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5" fillId="37" borderId="19" xfId="0" applyFont="1" applyFill="1" applyBorder="1" applyAlignment="1" applyProtection="1">
      <alignment vertical="top" wrapText="1"/>
      <protection/>
    </xf>
    <xf numFmtId="0" fontId="5" fillId="37" borderId="20" xfId="0" applyFont="1" applyFill="1" applyBorder="1" applyAlignment="1" applyProtection="1">
      <alignment vertical="top" wrapText="1"/>
      <protection/>
    </xf>
    <xf numFmtId="0" fontId="5" fillId="37" borderId="21" xfId="0" applyFont="1" applyFill="1" applyBorder="1" applyAlignment="1" applyProtection="1">
      <alignment vertical="top" wrapText="1"/>
      <protection/>
    </xf>
    <xf numFmtId="0" fontId="26" fillId="39" borderId="19" xfId="0" applyFont="1" applyFill="1" applyBorder="1" applyAlignment="1" applyProtection="1">
      <alignment vertical="top" wrapText="1"/>
      <protection/>
    </xf>
    <xf numFmtId="0" fontId="6" fillId="0" borderId="19" xfId="0" applyFont="1" applyBorder="1" applyAlignment="1" applyProtection="1">
      <alignment horizontal="left" vertical="center" wrapText="1"/>
      <protection/>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26" fillId="0" borderId="14" xfId="0" applyFont="1" applyBorder="1" applyAlignment="1" applyProtection="1">
      <alignment horizontal="center" vertical="center" wrapText="1"/>
      <protection/>
    </xf>
    <xf numFmtId="0" fontId="26" fillId="0" borderId="20" xfId="0" applyFont="1" applyBorder="1" applyAlignment="1">
      <alignment horizontal="center" vertical="top" wrapText="1"/>
    </xf>
    <xf numFmtId="0" fontId="7" fillId="0" borderId="20" xfId="0" applyFont="1" applyBorder="1" applyAlignment="1">
      <alignment horizontal="center" vertical="top" wrapText="1"/>
    </xf>
    <xf numFmtId="0" fontId="7" fillId="0" borderId="21" xfId="0" applyFont="1" applyBorder="1" applyAlignment="1">
      <alignment horizontal="center" vertical="top" wrapText="1"/>
    </xf>
    <xf numFmtId="0" fontId="0" fillId="0" borderId="20" xfId="0" applyBorder="1" applyAlignment="1">
      <alignment horizontal="center" vertical="top" wrapText="1"/>
    </xf>
    <xf numFmtId="0" fontId="0" fillId="40" borderId="19" xfId="0" applyFill="1" applyBorder="1" applyAlignment="1" applyProtection="1">
      <alignment/>
      <protection locked="0"/>
    </xf>
    <xf numFmtId="0" fontId="26" fillId="37" borderId="19" xfId="0" applyFont="1" applyFill="1" applyBorder="1" applyAlignment="1" applyProtection="1">
      <alignment horizontal="left" vertical="top" wrapText="1"/>
      <protection/>
    </xf>
    <xf numFmtId="0" fontId="26" fillId="37" borderId="20" xfId="0" applyFont="1" applyFill="1" applyBorder="1" applyAlignment="1" applyProtection="1">
      <alignment horizontal="left" vertical="top" wrapText="1"/>
      <protection/>
    </xf>
    <xf numFmtId="0" fontId="0" fillId="0" borderId="15" xfId="0" applyBorder="1" applyAlignment="1">
      <alignment/>
    </xf>
    <xf numFmtId="0" fontId="0" fillId="0" borderId="21" xfId="0" applyBorder="1" applyAlignment="1">
      <alignment/>
    </xf>
    <xf numFmtId="0" fontId="24" fillId="33" borderId="0" xfId="0" applyFont="1" applyFill="1" applyAlignment="1" applyProtection="1">
      <alignment horizontal="left" vertical="center" wrapText="1"/>
      <protection/>
    </xf>
    <xf numFmtId="0" fontId="7" fillId="33" borderId="0" xfId="0" applyFont="1" applyFill="1" applyAlignment="1" applyProtection="1">
      <alignment/>
      <protection/>
    </xf>
    <xf numFmtId="0" fontId="7" fillId="0" borderId="0" xfId="0" applyFont="1" applyAlignment="1">
      <alignment/>
    </xf>
    <xf numFmtId="14" fontId="0" fillId="38" borderId="19" xfId="0" applyNumberFormat="1" applyFont="1" applyFill="1" applyBorder="1" applyAlignment="1" applyProtection="1">
      <alignment horizontal="center" vertical="center"/>
      <protection locked="0"/>
    </xf>
    <xf numFmtId="14" fontId="0" fillId="0" borderId="20" xfId="0" applyNumberFormat="1" applyBorder="1" applyAlignment="1" applyProtection="1">
      <alignment horizontal="center" vertical="center"/>
      <protection locked="0"/>
    </xf>
    <xf numFmtId="14" fontId="0" fillId="0" borderId="21" xfId="0" applyNumberFormat="1" applyBorder="1" applyAlignment="1" applyProtection="1">
      <alignment horizontal="center" vertical="center"/>
      <protection locked="0"/>
    </xf>
    <xf numFmtId="0" fontId="0" fillId="38" borderId="19" xfId="0"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5" fillId="38" borderId="19" xfId="0" applyFont="1" applyFill="1" applyBorder="1" applyAlignment="1" applyProtection="1">
      <alignment horizontal="left" vertical="center" wrapText="1"/>
      <protection locked="0"/>
    </xf>
    <xf numFmtId="0" fontId="5" fillId="38" borderId="20" xfId="0" applyFont="1" applyFill="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42" fillId="0" borderId="0" xfId="0" applyFont="1" applyAlignment="1">
      <alignment horizontal="left"/>
    </xf>
    <xf numFmtId="4" fontId="5" fillId="38" borderId="10" xfId="44" applyNumberFormat="1" applyFont="1" applyFill="1" applyBorder="1" applyAlignment="1" applyProtection="1">
      <alignment horizontal="center" vertical="center"/>
      <protection locked="0"/>
    </xf>
    <xf numFmtId="4" fontId="5" fillId="0" borderId="10" xfId="0" applyNumberFormat="1" applyFont="1" applyBorder="1" applyAlignment="1" applyProtection="1">
      <alignment horizontal="center"/>
      <protection locked="0"/>
    </xf>
    <xf numFmtId="0" fontId="23" fillId="0" borderId="10" xfId="0" applyFont="1" applyBorder="1" applyAlignment="1" applyProtection="1">
      <alignment horizontal="center" vertical="center" wrapText="1"/>
      <protection/>
    </xf>
    <xf numFmtId="0" fontId="98" fillId="33" borderId="0" xfId="0" applyFont="1" applyFill="1" applyAlignment="1" applyProtection="1">
      <alignment horizontal="center"/>
      <protection/>
    </xf>
    <xf numFmtId="49" fontId="0" fillId="27" borderId="19" xfId="0" applyNumberFormat="1" applyFont="1" applyFill="1" applyBorder="1" applyAlignment="1" applyProtection="1">
      <alignment horizontal="right"/>
      <protection locked="0"/>
    </xf>
    <xf numFmtId="49" fontId="0" fillId="27" borderId="21" xfId="0" applyNumberFormat="1" applyFill="1" applyBorder="1" applyAlignment="1" applyProtection="1">
      <alignment horizontal="right"/>
      <protection locked="0"/>
    </xf>
    <xf numFmtId="0" fontId="0" fillId="33" borderId="0" xfId="0" applyFont="1" applyFill="1" applyBorder="1" applyAlignment="1" applyProtection="1">
      <alignment/>
      <protection/>
    </xf>
    <xf numFmtId="3" fontId="0" fillId="0" borderId="21" xfId="0" applyNumberFormat="1" applyBorder="1" applyAlignment="1" applyProtection="1">
      <alignment horizontal="center" vertical="center"/>
      <protection locked="0"/>
    </xf>
    <xf numFmtId="4" fontId="7" fillId="45" borderId="30" xfId="0" applyNumberFormat="1" applyFont="1" applyFill="1" applyBorder="1" applyAlignment="1" applyProtection="1">
      <alignment vertical="center"/>
      <protection/>
    </xf>
    <xf numFmtId="0" fontId="7" fillId="45" borderId="67" xfId="0" applyFont="1" applyFill="1" applyBorder="1" applyAlignment="1" applyProtection="1">
      <alignment horizontal="center" vertical="center" wrapText="1"/>
      <protection/>
    </xf>
    <xf numFmtId="0" fontId="5" fillId="0" borderId="19" xfId="0" applyFont="1" applyFill="1" applyBorder="1" applyAlignment="1" applyProtection="1">
      <alignment vertical="center" wrapText="1"/>
      <protection/>
    </xf>
    <xf numFmtId="0" fontId="0" fillId="0" borderId="20" xfId="0" applyBorder="1" applyAlignment="1">
      <alignment vertical="center" wrapText="1"/>
    </xf>
    <xf numFmtId="0" fontId="0" fillId="0" borderId="21" xfId="0" applyBorder="1" applyAlignment="1">
      <alignment vertical="center" wrapText="1"/>
    </xf>
    <xf numFmtId="0" fontId="0" fillId="0" borderId="0" xfId="0" applyBorder="1" applyAlignment="1">
      <alignment vertical="top" wrapText="1"/>
    </xf>
    <xf numFmtId="49" fontId="1" fillId="38" borderId="33" xfId="0" applyNumberFormat="1" applyFont="1" applyFill="1" applyBorder="1" applyAlignment="1" applyProtection="1">
      <alignment horizontal="right" vertical="center"/>
      <protection locked="0"/>
    </xf>
    <xf numFmtId="49" fontId="1" fillId="38" borderId="19" xfId="0" applyNumberFormat="1" applyFont="1" applyFill="1" applyBorder="1" applyAlignment="1" applyProtection="1">
      <alignment horizontal="left" vertical="center"/>
      <protection locked="0"/>
    </xf>
    <xf numFmtId="49" fontId="1" fillId="38" borderId="20" xfId="0" applyNumberFormat="1" applyFont="1" applyFill="1" applyBorder="1" applyAlignment="1" applyProtection="1">
      <alignment horizontal="left" vertic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48" fillId="33" borderId="0" xfId="0" applyFont="1" applyFill="1" applyAlignment="1" applyProtection="1">
      <alignment/>
      <protection/>
    </xf>
    <xf numFmtId="0" fontId="0" fillId="40" borderId="14" xfId="0"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8" fillId="33" borderId="16" xfId="0" applyFont="1" applyFill="1" applyBorder="1" applyAlignment="1" applyProtection="1">
      <alignment/>
      <protection/>
    </xf>
    <xf numFmtId="3" fontId="0" fillId="34" borderId="21" xfId="0" applyNumberFormat="1" applyFill="1" applyBorder="1" applyAlignment="1" applyProtection="1">
      <alignment horizontal="center" vertical="center"/>
      <protection/>
    </xf>
    <xf numFmtId="4" fontId="0" fillId="38" borderId="10" xfId="44" applyNumberFormat="1" applyFont="1" applyFill="1" applyBorder="1" applyAlignment="1" applyProtection="1">
      <alignment horizontal="right" vertical="center"/>
      <protection locked="0"/>
    </xf>
    <xf numFmtId="0" fontId="0" fillId="0" borderId="10" xfId="0" applyBorder="1" applyAlignment="1" applyProtection="1">
      <alignment horizontal="right" vertical="center"/>
      <protection locked="0"/>
    </xf>
    <xf numFmtId="4" fontId="0" fillId="0" borderId="10" xfId="44" applyNumberFormat="1" applyFont="1" applyFill="1" applyBorder="1" applyAlignment="1" applyProtection="1">
      <alignment horizontal="center" vertical="center"/>
      <protection/>
    </xf>
    <xf numFmtId="4" fontId="0" fillId="0" borderId="10" xfId="0" applyNumberFormat="1" applyBorder="1" applyAlignment="1">
      <alignment horizontal="center"/>
    </xf>
    <xf numFmtId="4" fontId="7" fillId="45" borderId="68" xfId="0" applyNumberFormat="1" applyFont="1" applyFill="1" applyBorder="1" applyAlignment="1" applyProtection="1">
      <alignment horizontal="right" vertical="center"/>
      <protection/>
    </xf>
    <xf numFmtId="3" fontId="0" fillId="38" borderId="10" xfId="0" applyNumberFormat="1" applyFont="1" applyFill="1" applyBorder="1" applyAlignment="1" applyProtection="1">
      <alignment horizontal="left" vertical="center"/>
      <protection locked="0"/>
    </xf>
    <xf numFmtId="0" fontId="6" fillId="38" borderId="19" xfId="0" applyFont="1" applyFill="1" applyBorder="1" applyAlignment="1" applyProtection="1">
      <alignment vertical="center" wrapText="1"/>
      <protection locked="0"/>
    </xf>
    <xf numFmtId="0" fontId="6" fillId="38" borderId="20" xfId="0" applyFont="1" applyFill="1" applyBorder="1" applyAlignment="1" applyProtection="1">
      <alignment vertical="center" wrapText="1"/>
      <protection locked="0"/>
    </xf>
    <xf numFmtId="0" fontId="6" fillId="0" borderId="21" xfId="0" applyFont="1" applyBorder="1" applyAlignment="1" applyProtection="1">
      <alignment vertical="center" wrapText="1"/>
      <protection locked="0"/>
    </xf>
    <xf numFmtId="0" fontId="0" fillId="40" borderId="15" xfId="0" applyFill="1" applyBorder="1" applyAlignment="1" applyProtection="1">
      <alignment wrapText="1"/>
      <protection locked="0"/>
    </xf>
    <xf numFmtId="0" fontId="0" fillId="40" borderId="11" xfId="0" applyFill="1" applyBorder="1" applyAlignment="1" applyProtection="1">
      <alignment wrapText="1"/>
      <protection locked="0"/>
    </xf>
    <xf numFmtId="0" fontId="0" fillId="40" borderId="16" xfId="0" applyFill="1" applyBorder="1" applyAlignment="1" applyProtection="1">
      <alignment wrapText="1"/>
      <protection locked="0"/>
    </xf>
    <xf numFmtId="0" fontId="0" fillId="40" borderId="0" xfId="0" applyFill="1" applyBorder="1" applyAlignment="1" applyProtection="1">
      <alignment wrapText="1"/>
      <protection locked="0"/>
    </xf>
    <xf numFmtId="0" fontId="0" fillId="40" borderId="12" xfId="0" applyFill="1" applyBorder="1" applyAlignment="1" applyProtection="1">
      <alignment wrapText="1"/>
      <protection locked="0"/>
    </xf>
    <xf numFmtId="0" fontId="0" fillId="40" borderId="17" xfId="0" applyFill="1" applyBorder="1" applyAlignment="1" applyProtection="1">
      <alignment wrapText="1"/>
      <protection locked="0"/>
    </xf>
    <xf numFmtId="0" fontId="0" fillId="40" borderId="18" xfId="0" applyFill="1" applyBorder="1" applyAlignment="1" applyProtection="1">
      <alignment wrapText="1"/>
      <protection locked="0"/>
    </xf>
    <xf numFmtId="0" fontId="0" fillId="40" borderId="13" xfId="0" applyFill="1" applyBorder="1" applyAlignment="1" applyProtection="1">
      <alignment wrapText="1"/>
      <protection locked="0"/>
    </xf>
    <xf numFmtId="0" fontId="7" fillId="33" borderId="16" xfId="0" applyFont="1" applyFill="1" applyBorder="1" applyAlignment="1" applyProtection="1">
      <alignment horizontal="left" vertical="top" wrapTex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0</xdr:rowOff>
    </xdr:from>
    <xdr:to>
      <xdr:col>2</xdr:col>
      <xdr:colOff>571500</xdr:colOff>
      <xdr:row>4</xdr:row>
      <xdr:rowOff>76200</xdr:rowOff>
    </xdr:to>
    <xdr:pic>
      <xdr:nvPicPr>
        <xdr:cNvPr id="1" name="Image 1" descr="VDL-logo_RVB"/>
        <xdr:cNvPicPr preferRelativeResize="1">
          <a:picLocks noChangeAspect="1"/>
        </xdr:cNvPicPr>
      </xdr:nvPicPr>
      <xdr:blipFill>
        <a:blip r:embed="rId1"/>
        <a:stretch>
          <a:fillRect/>
        </a:stretch>
      </xdr:blipFill>
      <xdr:spPr>
        <a:xfrm>
          <a:off x="476250" y="0"/>
          <a:ext cx="161925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2</xdr:col>
      <xdr:colOff>371475</xdr:colOff>
      <xdr:row>0</xdr:row>
      <xdr:rowOff>762000</xdr:rowOff>
    </xdr:to>
    <xdr:pic>
      <xdr:nvPicPr>
        <xdr:cNvPr id="1" name="Image 1" descr="VDL-logo_RVB"/>
        <xdr:cNvPicPr preferRelativeResize="1">
          <a:picLocks noChangeAspect="1"/>
        </xdr:cNvPicPr>
      </xdr:nvPicPr>
      <xdr:blipFill>
        <a:blip r:embed="rId1"/>
        <a:stretch>
          <a:fillRect/>
        </a:stretch>
      </xdr:blipFill>
      <xdr:spPr>
        <a:xfrm>
          <a:off x="104775" y="47625"/>
          <a:ext cx="16192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yon.fr/sites/lyonfr/files/content/migrated/279/96/note-info-associations-subventionn%C3%A9es.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7:H67"/>
  <sheetViews>
    <sheetView showGridLines="0" zoomScalePageLayoutView="0" workbookViewId="0" topLeftCell="A1">
      <selection activeCell="G68" sqref="G68"/>
    </sheetView>
  </sheetViews>
  <sheetFormatPr defaultColWidth="11.421875" defaultRowHeight="12.75"/>
  <cols>
    <col min="1" max="3" width="11.421875" style="71" customWidth="1"/>
    <col min="4" max="4" width="7.28125" style="71" customWidth="1"/>
    <col min="5" max="16384" width="11.421875" style="71" customWidth="1"/>
  </cols>
  <sheetData>
    <row r="1" s="68" customFormat="1" ht="14.25"/>
    <row r="2" s="68" customFormat="1" ht="14.25"/>
    <row r="3" s="68" customFormat="1" ht="14.25"/>
    <row r="4" s="68" customFormat="1" ht="14.25"/>
    <row r="5" s="68" customFormat="1" ht="14.25"/>
    <row r="6" s="68" customFormat="1" ht="14.25"/>
    <row r="7" spans="1:8" s="68" customFormat="1" ht="20.25">
      <c r="A7" s="214" t="s">
        <v>169</v>
      </c>
      <c r="B7" s="215"/>
      <c r="C7" s="215"/>
      <c r="D7" s="215"/>
      <c r="E7" s="215"/>
      <c r="F7" s="215"/>
      <c r="G7" s="215"/>
      <c r="H7" s="215"/>
    </row>
    <row r="8" spans="1:8" s="68" customFormat="1" ht="19.5" customHeight="1">
      <c r="A8" s="214" t="s">
        <v>282</v>
      </c>
      <c r="B8" s="215"/>
      <c r="C8" s="215"/>
      <c r="D8" s="215"/>
      <c r="E8" s="215"/>
      <c r="F8" s="215"/>
      <c r="G8" s="215"/>
      <c r="H8" s="215"/>
    </row>
    <row r="9" spans="1:6" s="68" customFormat="1" ht="19.5" customHeight="1">
      <c r="A9" s="214"/>
      <c r="B9" s="214"/>
      <c r="C9" s="214"/>
      <c r="D9" s="214"/>
      <c r="E9" s="214"/>
      <c r="F9" s="214"/>
    </row>
    <row r="10" spans="1:8" s="122" customFormat="1" ht="32.25" customHeight="1">
      <c r="A10" s="218" t="s">
        <v>170</v>
      </c>
      <c r="B10" s="215"/>
      <c r="C10" s="215"/>
      <c r="D10" s="215"/>
      <c r="E10" s="215"/>
      <c r="F10" s="215"/>
      <c r="G10" s="215"/>
      <c r="H10" s="215"/>
    </row>
    <row r="11" spans="1:8" s="68" customFormat="1" ht="29.25" customHeight="1">
      <c r="A11" s="218" t="s">
        <v>171</v>
      </c>
      <c r="B11" s="215"/>
      <c r="C11" s="215"/>
      <c r="D11" s="215"/>
      <c r="E11" s="215"/>
      <c r="F11" s="215"/>
      <c r="G11" s="215"/>
      <c r="H11" s="215"/>
    </row>
    <row r="12" spans="1:8" s="70" customFormat="1" ht="30" customHeight="1">
      <c r="A12" s="219" t="s">
        <v>172</v>
      </c>
      <c r="B12" s="220"/>
      <c r="C12" s="220"/>
      <c r="D12" s="220"/>
      <c r="E12" s="220"/>
      <c r="F12" s="220"/>
      <c r="G12" s="220"/>
      <c r="H12" s="220"/>
    </row>
    <row r="13" spans="1:8" s="70" customFormat="1" ht="15" customHeight="1">
      <c r="A13" s="222" t="s">
        <v>267</v>
      </c>
      <c r="B13" s="222"/>
      <c r="C13" s="222"/>
      <c r="D13" s="222"/>
      <c r="E13" s="222"/>
      <c r="F13" s="222"/>
      <c r="G13" s="222"/>
      <c r="H13" s="222"/>
    </row>
    <row r="14" spans="1:8" s="70" customFormat="1" ht="15">
      <c r="A14" s="123"/>
      <c r="B14" s="114"/>
      <c r="C14" s="114"/>
      <c r="D14" s="114"/>
      <c r="E14" s="114"/>
      <c r="F14" s="114"/>
      <c r="G14" s="114"/>
      <c r="H14" s="114"/>
    </row>
    <row r="15" spans="1:8" s="69" customFormat="1" ht="14.25">
      <c r="A15" s="221" t="s">
        <v>173</v>
      </c>
      <c r="B15" s="215"/>
      <c r="C15" s="215"/>
      <c r="D15" s="215"/>
      <c r="E15" s="215"/>
      <c r="F15" s="215"/>
      <c r="G15" s="215"/>
      <c r="H15" s="215"/>
    </row>
    <row r="16" spans="1:8" s="69" customFormat="1" ht="14.25">
      <c r="A16" s="221" t="s">
        <v>199</v>
      </c>
      <c r="B16" s="215"/>
      <c r="C16" s="215"/>
      <c r="D16" s="215"/>
      <c r="E16" s="215"/>
      <c r="F16" s="215"/>
      <c r="G16" s="215"/>
      <c r="H16" s="215"/>
    </row>
    <row r="17" spans="1:8" s="69" customFormat="1" ht="14.25">
      <c r="A17" s="119"/>
      <c r="B17" s="119"/>
      <c r="C17" s="119"/>
      <c r="D17" s="119"/>
      <c r="E17" s="119"/>
      <c r="F17" s="119"/>
      <c r="G17" s="124"/>
      <c r="H17" s="124"/>
    </row>
    <row r="18" spans="1:8" s="68" customFormat="1" ht="14.25">
      <c r="A18" s="125" t="s">
        <v>271</v>
      </c>
      <c r="B18" s="125"/>
      <c r="C18" s="125"/>
      <c r="D18" s="125"/>
      <c r="E18" s="122"/>
      <c r="F18" s="122"/>
      <c r="G18" s="122"/>
      <c r="H18" s="122"/>
    </row>
    <row r="19" spans="1:8" s="68" customFormat="1" ht="14.25">
      <c r="A19" s="125"/>
      <c r="B19" s="125"/>
      <c r="C19" s="125"/>
      <c r="D19" s="125"/>
      <c r="E19" s="122"/>
      <c r="F19" s="122"/>
      <c r="G19" s="122"/>
      <c r="H19" s="122"/>
    </row>
    <row r="20" spans="1:8" s="68" customFormat="1" ht="15">
      <c r="A20" s="126" t="s">
        <v>272</v>
      </c>
      <c r="B20" s="122"/>
      <c r="C20" s="122"/>
      <c r="D20" s="122"/>
      <c r="E20" s="122"/>
      <c r="F20" s="122"/>
      <c r="G20" s="122"/>
      <c r="H20" s="122"/>
    </row>
    <row r="21" spans="1:8" s="68" customFormat="1" ht="15">
      <c r="A21" s="127" t="s">
        <v>273</v>
      </c>
      <c r="B21" s="122"/>
      <c r="C21" s="122"/>
      <c r="D21" s="122"/>
      <c r="E21" s="122"/>
      <c r="F21" s="122"/>
      <c r="G21" s="122"/>
      <c r="H21" s="122"/>
    </row>
    <row r="22" spans="1:8" s="68" customFormat="1" ht="14.25">
      <c r="A22" s="122"/>
      <c r="B22" s="122"/>
      <c r="C22" s="122"/>
      <c r="D22" s="122"/>
      <c r="E22" s="122"/>
      <c r="F22" s="122"/>
      <c r="G22" s="122"/>
      <c r="H22" s="122"/>
    </row>
    <row r="23" spans="1:8" s="68" customFormat="1" ht="15">
      <c r="A23" s="126" t="s">
        <v>274</v>
      </c>
      <c r="B23" s="122"/>
      <c r="C23" s="122"/>
      <c r="D23" s="122"/>
      <c r="E23" s="122"/>
      <c r="F23" s="122"/>
      <c r="G23" s="122"/>
      <c r="H23" s="122"/>
    </row>
    <row r="24" spans="1:8" s="68" customFormat="1" ht="15">
      <c r="A24" s="127" t="s">
        <v>275</v>
      </c>
      <c r="B24" s="122"/>
      <c r="C24" s="122"/>
      <c r="D24" s="122"/>
      <c r="E24" s="122"/>
      <c r="F24" s="122"/>
      <c r="G24" s="122"/>
      <c r="H24" s="122"/>
    </row>
    <row r="25" spans="1:8" s="68" customFormat="1" ht="15">
      <c r="A25" s="126"/>
      <c r="B25" s="122"/>
      <c r="C25" s="122"/>
      <c r="D25" s="122"/>
      <c r="E25" s="122"/>
      <c r="F25" s="122"/>
      <c r="G25" s="122"/>
      <c r="H25" s="122"/>
    </row>
    <row r="26" spans="1:8" s="68" customFormat="1" ht="15">
      <c r="A26" s="127" t="s">
        <v>174</v>
      </c>
      <c r="B26" s="122"/>
      <c r="C26" s="122"/>
      <c r="D26" s="122"/>
      <c r="E26" s="122"/>
      <c r="F26" s="122"/>
      <c r="G26" s="122"/>
      <c r="H26" s="122"/>
    </row>
    <row r="27" spans="1:8" s="68" customFormat="1" ht="27.75" customHeight="1">
      <c r="A27" s="218" t="s">
        <v>175</v>
      </c>
      <c r="B27" s="215"/>
      <c r="C27" s="215"/>
      <c r="D27" s="215"/>
      <c r="E27" s="215"/>
      <c r="F27" s="215"/>
      <c r="G27" s="215"/>
      <c r="H27" s="215"/>
    </row>
    <row r="28" spans="1:8" s="68" customFormat="1" ht="15">
      <c r="A28" s="212" t="s">
        <v>176</v>
      </c>
      <c r="B28" s="212"/>
      <c r="C28" s="212"/>
      <c r="D28"/>
      <c r="E28"/>
      <c r="F28" s="122"/>
      <c r="G28" s="122"/>
      <c r="H28" s="122"/>
    </row>
    <row r="29" spans="1:8" s="68" customFormat="1" ht="14.25">
      <c r="A29" s="121"/>
      <c r="B29" s="121"/>
      <c r="C29" s="121"/>
      <c r="D29" s="121"/>
      <c r="E29" s="121"/>
      <c r="F29" s="122"/>
      <c r="G29" s="122"/>
      <c r="H29" s="122"/>
    </row>
    <row r="30" spans="1:8" s="68" customFormat="1" ht="15">
      <c r="A30" s="127" t="s">
        <v>177</v>
      </c>
      <c r="B30" s="122"/>
      <c r="C30" s="122"/>
      <c r="D30" s="122"/>
      <c r="E30" s="122"/>
      <c r="F30" s="122"/>
      <c r="G30" s="122"/>
      <c r="H30" s="122"/>
    </row>
    <row r="31" spans="1:8" s="68" customFormat="1" ht="34.5" customHeight="1">
      <c r="A31" s="218" t="s">
        <v>276</v>
      </c>
      <c r="B31" s="215"/>
      <c r="C31" s="215"/>
      <c r="D31" s="215"/>
      <c r="E31" s="215"/>
      <c r="F31" s="215"/>
      <c r="G31" s="215"/>
      <c r="H31" s="215"/>
    </row>
    <row r="32" spans="1:8" s="68" customFormat="1" ht="15">
      <c r="A32" s="127" t="s">
        <v>178</v>
      </c>
      <c r="B32" s="122"/>
      <c r="C32" s="122"/>
      <c r="D32" s="122"/>
      <c r="E32" s="122"/>
      <c r="F32" s="122"/>
      <c r="G32" s="122"/>
      <c r="H32" s="122"/>
    </row>
    <row r="33" spans="1:8" s="68" customFormat="1" ht="14.25">
      <c r="A33" s="218" t="s">
        <v>179</v>
      </c>
      <c r="B33" s="215"/>
      <c r="C33" s="215"/>
      <c r="D33" s="215"/>
      <c r="E33" s="215"/>
      <c r="F33" s="215"/>
      <c r="G33" s="215"/>
      <c r="H33" s="215"/>
    </row>
    <row r="34" spans="1:8" s="68" customFormat="1" ht="14.25">
      <c r="A34" s="120"/>
      <c r="B34" s="120"/>
      <c r="C34" s="120"/>
      <c r="D34" s="120"/>
      <c r="E34" s="120"/>
      <c r="F34" s="120"/>
      <c r="G34" s="122"/>
      <c r="H34" s="122"/>
    </row>
    <row r="35" spans="1:8" s="68" customFormat="1" ht="15">
      <c r="A35" s="127" t="s">
        <v>182</v>
      </c>
      <c r="B35" s="122"/>
      <c r="C35" s="122"/>
      <c r="D35" s="122"/>
      <c r="E35" s="122"/>
      <c r="F35" s="122"/>
      <c r="G35" s="122"/>
      <c r="H35" s="122"/>
    </row>
    <row r="36" spans="1:8" s="68" customFormat="1" ht="30.75" customHeight="1">
      <c r="A36" s="225" t="s">
        <v>277</v>
      </c>
      <c r="B36" s="215"/>
      <c r="C36" s="215"/>
      <c r="D36" s="215"/>
      <c r="E36" s="215"/>
      <c r="F36" s="215"/>
      <c r="G36" s="215"/>
      <c r="H36" s="215"/>
    </row>
    <row r="37" spans="1:8" s="68" customFormat="1" ht="36.75" customHeight="1">
      <c r="A37" s="225" t="s">
        <v>183</v>
      </c>
      <c r="B37" s="215"/>
      <c r="C37" s="215"/>
      <c r="D37" s="215"/>
      <c r="E37" s="215"/>
      <c r="F37" s="215"/>
      <c r="G37" s="215"/>
      <c r="H37" s="215"/>
    </row>
    <row r="38" spans="1:8" s="68" customFormat="1" ht="14.25">
      <c r="A38" s="225" t="s">
        <v>184</v>
      </c>
      <c r="B38" s="215"/>
      <c r="C38" s="215"/>
      <c r="D38" s="215"/>
      <c r="E38" s="215"/>
      <c r="F38" s="215"/>
      <c r="G38" s="215"/>
      <c r="H38" s="215"/>
    </row>
    <row r="39" spans="1:8" s="68" customFormat="1" ht="14.25">
      <c r="A39" s="122" t="s">
        <v>185</v>
      </c>
      <c r="B39" s="122"/>
      <c r="C39" s="122"/>
      <c r="D39" s="122"/>
      <c r="E39" s="122"/>
      <c r="F39" s="122"/>
      <c r="G39" s="122"/>
      <c r="H39" s="122"/>
    </row>
    <row r="40" spans="1:8" s="68" customFormat="1" ht="14.25">
      <c r="A40" s="122" t="s">
        <v>186</v>
      </c>
      <c r="B40" s="122"/>
      <c r="C40" s="122"/>
      <c r="D40" s="122"/>
      <c r="E40" s="122"/>
      <c r="F40" s="122"/>
      <c r="G40" s="122"/>
      <c r="H40" s="122"/>
    </row>
    <row r="41" spans="1:8" s="68" customFormat="1" ht="14.25">
      <c r="A41" s="122" t="s">
        <v>187</v>
      </c>
      <c r="B41" s="122"/>
      <c r="C41" s="122"/>
      <c r="D41" s="122"/>
      <c r="E41" s="122"/>
      <c r="F41" s="122"/>
      <c r="G41" s="122"/>
      <c r="H41" s="122"/>
    </row>
    <row r="42" spans="1:8" s="68" customFormat="1" ht="14.25">
      <c r="A42" s="122"/>
      <c r="B42" s="122"/>
      <c r="C42" s="122"/>
      <c r="D42" s="122"/>
      <c r="E42" s="122"/>
      <c r="F42" s="122"/>
      <c r="G42" s="122"/>
      <c r="H42" s="122"/>
    </row>
    <row r="43" spans="1:8" s="68" customFormat="1" ht="15">
      <c r="A43" s="127" t="s">
        <v>188</v>
      </c>
      <c r="B43" s="122"/>
      <c r="C43" s="122"/>
      <c r="D43" s="122"/>
      <c r="E43" s="122"/>
      <c r="F43" s="122"/>
      <c r="G43" s="122"/>
      <c r="H43" s="122"/>
    </row>
    <row r="44" spans="1:8" s="68" customFormat="1" ht="38.25" customHeight="1">
      <c r="A44" s="223" t="s">
        <v>278</v>
      </c>
      <c r="B44" s="217"/>
      <c r="C44" s="217"/>
      <c r="D44" s="217"/>
      <c r="E44" s="217"/>
      <c r="F44" s="217"/>
      <c r="G44" s="217"/>
      <c r="H44" s="217"/>
    </row>
    <row r="45" spans="1:8" s="68" customFormat="1" ht="14.25">
      <c r="A45" s="120"/>
      <c r="B45" s="120"/>
      <c r="C45" s="120"/>
      <c r="D45" s="120"/>
      <c r="E45" s="120"/>
      <c r="F45" s="120"/>
      <c r="G45" s="122"/>
      <c r="H45" s="122"/>
    </row>
    <row r="46" spans="1:8" s="68" customFormat="1" ht="15">
      <c r="A46" s="127" t="s">
        <v>180</v>
      </c>
      <c r="B46" s="122"/>
      <c r="C46" s="122"/>
      <c r="D46" s="122"/>
      <c r="E46" s="122"/>
      <c r="F46" s="122"/>
      <c r="G46" s="122"/>
      <c r="H46" s="122"/>
    </row>
    <row r="47" spans="1:8" s="68" customFormat="1" ht="31.5" customHeight="1">
      <c r="A47" s="223" t="s">
        <v>181</v>
      </c>
      <c r="B47" s="215"/>
      <c r="C47" s="215"/>
      <c r="D47" s="215"/>
      <c r="E47" s="215"/>
      <c r="F47" s="215"/>
      <c r="G47" s="215"/>
      <c r="H47" s="215"/>
    </row>
    <row r="48" spans="1:8" s="68" customFormat="1" ht="14.25">
      <c r="A48" s="122"/>
      <c r="B48" s="122"/>
      <c r="C48" s="122"/>
      <c r="D48" s="122"/>
      <c r="E48" s="122"/>
      <c r="F48" s="122"/>
      <c r="G48" s="122"/>
      <c r="H48" s="122"/>
    </row>
    <row r="49" spans="1:8" s="68" customFormat="1" ht="15">
      <c r="A49" s="127"/>
      <c r="B49" s="70"/>
      <c r="C49" s="70"/>
      <c r="D49" s="70"/>
      <c r="E49" s="70"/>
      <c r="F49" s="70"/>
      <c r="G49" s="122"/>
      <c r="H49" s="122"/>
    </row>
    <row r="50" ht="16.5" customHeight="1">
      <c r="A50" s="127" t="s">
        <v>296</v>
      </c>
    </row>
    <row r="51" ht="16.5" customHeight="1">
      <c r="A51" s="127"/>
    </row>
    <row r="52" ht="16.5" customHeight="1">
      <c r="A52" s="127" t="s">
        <v>394</v>
      </c>
    </row>
    <row r="53" ht="16.5" customHeight="1">
      <c r="A53" s="127"/>
    </row>
    <row r="54" spans="1:8" s="68" customFormat="1" ht="34.5" customHeight="1">
      <c r="A54" s="224" t="s">
        <v>391</v>
      </c>
      <c r="B54" s="215"/>
      <c r="C54" s="215"/>
      <c r="D54" s="215"/>
      <c r="E54" s="215"/>
      <c r="F54" s="215"/>
      <c r="G54" s="215"/>
      <c r="H54" s="215"/>
    </row>
    <row r="55" spans="1:8" s="68" customFormat="1" ht="14.25">
      <c r="A55" s="122" t="s">
        <v>281</v>
      </c>
      <c r="B55" s="122"/>
      <c r="C55" s="122"/>
      <c r="D55" s="122"/>
      <c r="E55" s="122"/>
      <c r="F55" s="122"/>
      <c r="G55" s="122"/>
      <c r="H55" s="122"/>
    </row>
    <row r="56" spans="1:8" s="68" customFormat="1" ht="14.25">
      <c r="A56" s="122"/>
      <c r="B56" s="122"/>
      <c r="C56" s="122"/>
      <c r="D56" s="122"/>
      <c r="E56" s="122"/>
      <c r="F56" s="122"/>
      <c r="G56" s="122"/>
      <c r="H56" s="122"/>
    </row>
    <row r="57" spans="1:8" s="68" customFormat="1" ht="15">
      <c r="A57" s="126" t="s">
        <v>413</v>
      </c>
      <c r="B57" s="122"/>
      <c r="C57" s="122"/>
      <c r="D57" s="122"/>
      <c r="E57" s="122"/>
      <c r="F57" s="122"/>
      <c r="G57" s="122"/>
      <c r="H57" s="122"/>
    </row>
    <row r="58" spans="1:8" s="68" customFormat="1" ht="14.25">
      <c r="A58" s="122" t="s">
        <v>279</v>
      </c>
      <c r="B58" s="114"/>
      <c r="C58" s="114"/>
      <c r="D58" s="114"/>
      <c r="E58" s="114"/>
      <c r="F58" s="114"/>
      <c r="G58" s="114"/>
      <c r="H58" s="114"/>
    </row>
    <row r="59" spans="1:8" s="68" customFormat="1" ht="14.25">
      <c r="A59" s="70"/>
      <c r="B59" s="114"/>
      <c r="C59" s="114"/>
      <c r="D59" s="114"/>
      <c r="E59" s="114"/>
      <c r="F59" s="114"/>
      <c r="G59" s="114"/>
      <c r="H59" s="114"/>
    </row>
    <row r="60" spans="1:8" s="68" customFormat="1" ht="15">
      <c r="A60" s="216" t="s">
        <v>414</v>
      </c>
      <c r="B60" s="217"/>
      <c r="C60" s="217"/>
      <c r="D60" s="217"/>
      <c r="E60" s="217"/>
      <c r="F60" s="217"/>
      <c r="G60" s="217"/>
      <c r="H60" s="217"/>
    </row>
    <row r="61" spans="1:8" s="68" customFormat="1" ht="14.25">
      <c r="A61" s="122" t="s">
        <v>415</v>
      </c>
      <c r="B61" s="122"/>
      <c r="C61" s="122"/>
      <c r="D61" s="122"/>
      <c r="E61" s="122"/>
      <c r="F61" s="122"/>
      <c r="G61" s="122"/>
      <c r="H61" s="122"/>
    </row>
    <row r="62" spans="1:8" s="68" customFormat="1" ht="14.25">
      <c r="A62" s="122"/>
      <c r="B62" s="122"/>
      <c r="C62" s="122"/>
      <c r="D62" s="122"/>
      <c r="E62" s="122"/>
      <c r="F62" s="122"/>
      <c r="G62" s="122"/>
      <c r="H62" s="122"/>
    </row>
    <row r="63" spans="1:8" s="68" customFormat="1" ht="15">
      <c r="A63" s="126" t="s">
        <v>416</v>
      </c>
      <c r="B63" s="213"/>
      <c r="C63" s="122"/>
      <c r="D63" s="122"/>
      <c r="E63" s="122"/>
      <c r="F63" s="122"/>
      <c r="G63" s="122"/>
      <c r="H63" s="122"/>
    </row>
    <row r="64" spans="1:8" s="68" customFormat="1" ht="14.25">
      <c r="A64" s="68" t="s">
        <v>417</v>
      </c>
      <c r="B64" s="122"/>
      <c r="C64" s="122"/>
      <c r="D64" s="122"/>
      <c r="E64" s="122"/>
      <c r="F64" s="122"/>
      <c r="G64" s="122"/>
      <c r="H64" s="122"/>
    </row>
    <row r="65" spans="1:8" s="68" customFormat="1" ht="14.25">
      <c r="A65" s="122"/>
      <c r="B65" s="122"/>
      <c r="C65" s="122"/>
      <c r="D65" s="122"/>
      <c r="E65" s="122"/>
      <c r="F65" s="122"/>
      <c r="G65" s="122"/>
      <c r="H65" s="122"/>
    </row>
    <row r="66" spans="1:8" s="68" customFormat="1" ht="15">
      <c r="A66" s="126" t="s">
        <v>418</v>
      </c>
      <c r="B66" s="122"/>
      <c r="C66" s="122"/>
      <c r="D66" s="122"/>
      <c r="E66" s="122"/>
      <c r="F66" s="122"/>
      <c r="G66" s="122"/>
      <c r="H66" s="122"/>
    </row>
    <row r="67" spans="1:8" s="68" customFormat="1" ht="14.25">
      <c r="A67" s="122" t="s">
        <v>280</v>
      </c>
      <c r="B67" s="122"/>
      <c r="C67" s="122"/>
      <c r="D67" s="122"/>
      <c r="E67" s="122"/>
      <c r="F67" s="122"/>
      <c r="G67" s="122"/>
      <c r="H67" s="122"/>
    </row>
  </sheetData>
  <sheetProtection/>
  <mergeCells count="19">
    <mergeCell ref="A9:F9"/>
    <mergeCell ref="A10:H10"/>
    <mergeCell ref="A27:H27"/>
    <mergeCell ref="A47:H47"/>
    <mergeCell ref="A54:H54"/>
    <mergeCell ref="A16:H16"/>
    <mergeCell ref="A36:H36"/>
    <mergeCell ref="A37:H37"/>
    <mergeCell ref="A38:H38"/>
    <mergeCell ref="A7:H7"/>
    <mergeCell ref="A60:H60"/>
    <mergeCell ref="A8:H8"/>
    <mergeCell ref="A11:H11"/>
    <mergeCell ref="A12:H12"/>
    <mergeCell ref="A15:H15"/>
    <mergeCell ref="A13:H13"/>
    <mergeCell ref="A44:H44"/>
    <mergeCell ref="A31:H31"/>
    <mergeCell ref="A33:H33"/>
  </mergeCells>
  <hyperlinks>
    <hyperlink ref="A12" location="Dossier!A1" display="Vous devez remplir l'onglet Dossier de ce document en complètant toutes les zones sur fond jaune."/>
    <hyperlink ref="A13:H13" location="Dossier!E64" display="Vous devez sélectionner un choix dans les listes déroulantes sur fond rose de l'onglet Dossier"/>
    <hyperlink ref="A28:C28" r:id="rId1" display="Note d'informations sur le numéro SIRET"/>
  </hyperlinks>
  <printOptions/>
  <pageMargins left="0.7" right="0.7" top="0.75" bottom="0.75" header="0.3" footer="0.3"/>
  <pageSetup fitToHeight="0" fitToWidth="1"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K674"/>
  <sheetViews>
    <sheetView showGridLines="0" tabSelected="1" zoomScalePageLayoutView="0" workbookViewId="0" topLeftCell="A1">
      <selection activeCell="C469" sqref="C469"/>
    </sheetView>
  </sheetViews>
  <sheetFormatPr defaultColWidth="11.421875" defaultRowHeight="12.75"/>
  <cols>
    <col min="1" max="10" width="10.140625" style="2" customWidth="1"/>
    <col min="11" max="16384" width="11.421875" style="2" customWidth="1"/>
  </cols>
  <sheetData>
    <row r="1" spans="1:10" ht="79.5" customHeight="1">
      <c r="A1" s="12"/>
      <c r="B1" s="13"/>
      <c r="C1" s="13"/>
      <c r="D1" s="13"/>
      <c r="E1" s="13"/>
      <c r="F1" s="13"/>
      <c r="G1" s="574" t="s">
        <v>411</v>
      </c>
      <c r="H1" s="574"/>
      <c r="I1" s="574"/>
      <c r="J1" s="574"/>
    </row>
    <row r="2" spans="1:10" ht="79.5" customHeight="1">
      <c r="A2" s="12"/>
      <c r="B2" s="13"/>
      <c r="C2" s="13"/>
      <c r="D2" s="13"/>
      <c r="E2" s="13"/>
      <c r="F2" s="13"/>
      <c r="G2" s="118"/>
      <c r="H2" s="118"/>
      <c r="I2" s="118"/>
      <c r="J2" s="118"/>
    </row>
    <row r="3" spans="2:10" ht="12.75">
      <c r="B3" s="13"/>
      <c r="C3" s="13"/>
      <c r="D3" s="13"/>
      <c r="E3" s="13"/>
      <c r="F3" s="13"/>
      <c r="G3" s="118"/>
      <c r="H3" s="118"/>
      <c r="I3" s="118"/>
      <c r="J3" s="118"/>
    </row>
    <row r="4" spans="1:10" ht="23.25">
      <c r="A4" s="639" t="s">
        <v>398</v>
      </c>
      <c r="B4" s="639"/>
      <c r="C4" s="639"/>
      <c r="D4" s="639"/>
      <c r="E4" s="639"/>
      <c r="F4" s="639"/>
      <c r="G4" s="639"/>
      <c r="H4" s="639"/>
      <c r="I4" s="639"/>
      <c r="J4" s="639"/>
    </row>
    <row r="5" spans="1:10" ht="23.25">
      <c r="A5" s="639" t="s">
        <v>284</v>
      </c>
      <c r="B5" s="639"/>
      <c r="C5" s="639"/>
      <c r="D5" s="639"/>
      <c r="E5" s="639"/>
      <c r="F5" s="639"/>
      <c r="G5" s="639"/>
      <c r="H5" s="639"/>
      <c r="I5" s="639"/>
      <c r="J5" s="639"/>
    </row>
    <row r="6" spans="1:10" ht="23.25">
      <c r="A6" s="12"/>
      <c r="B6" s="43"/>
      <c r="C6" s="13"/>
      <c r="D6" s="13"/>
      <c r="E6" s="12"/>
      <c r="F6" s="12"/>
      <c r="G6" s="12"/>
      <c r="H6" s="14"/>
      <c r="I6" s="14"/>
      <c r="J6" s="14"/>
    </row>
    <row r="7" spans="1:10" ht="20.25">
      <c r="A7" s="1"/>
      <c r="B7" s="3"/>
      <c r="C7" s="15"/>
      <c r="D7" s="1"/>
      <c r="E7" s="3"/>
      <c r="F7" s="3"/>
      <c r="G7" s="3"/>
      <c r="H7" s="3"/>
      <c r="I7" s="3"/>
      <c r="J7" s="3"/>
    </row>
    <row r="8" spans="1:10" ht="30" customHeight="1">
      <c r="A8" s="469" t="s">
        <v>14</v>
      </c>
      <c r="B8" s="469"/>
      <c r="C8" s="469"/>
      <c r="D8" s="16"/>
      <c r="E8" s="344"/>
      <c r="F8" s="345"/>
      <c r="G8" s="345"/>
      <c r="H8" s="345"/>
      <c r="I8" s="345"/>
      <c r="J8" s="346"/>
    </row>
    <row r="9" spans="1:10" ht="5.25" customHeight="1">
      <c r="A9" s="17"/>
      <c r="B9" s="17"/>
      <c r="C9" s="17"/>
      <c r="D9" s="17"/>
      <c r="E9" s="18"/>
      <c r="F9" s="18"/>
      <c r="G9" s="18"/>
      <c r="H9" s="3"/>
      <c r="I9" s="3"/>
      <c r="J9" s="3"/>
    </row>
    <row r="10" spans="1:10" ht="15">
      <c r="A10" s="470" t="s">
        <v>15</v>
      </c>
      <c r="B10" s="470"/>
      <c r="C10" s="19"/>
      <c r="D10" s="19"/>
      <c r="E10" s="344"/>
      <c r="F10" s="473"/>
      <c r="G10" s="473"/>
      <c r="H10" s="298"/>
      <c r="I10" s="3"/>
      <c r="J10" s="3"/>
    </row>
    <row r="11" spans="1:10" ht="5.25" customHeight="1">
      <c r="A11" s="19"/>
      <c r="B11" s="19"/>
      <c r="C11" s="19"/>
      <c r="D11" s="19"/>
      <c r="E11" s="18"/>
      <c r="F11" s="18"/>
      <c r="G11" s="18"/>
      <c r="H11" s="3"/>
      <c r="I11" s="3"/>
      <c r="J11" s="3"/>
    </row>
    <row r="12" spans="1:10" ht="45.75" customHeight="1">
      <c r="A12" s="471" t="s">
        <v>419</v>
      </c>
      <c r="B12" s="471"/>
      <c r="C12" s="471"/>
      <c r="D12" s="472"/>
      <c r="E12" s="226"/>
      <c r="F12" s="227"/>
      <c r="G12" s="227"/>
      <c r="H12" s="227"/>
      <c r="I12" s="227"/>
      <c r="J12" s="228"/>
    </row>
    <row r="13" spans="1:10" ht="5.25" customHeight="1">
      <c r="A13" s="19"/>
      <c r="B13" s="19"/>
      <c r="C13" s="19"/>
      <c r="D13" s="19"/>
      <c r="E13" s="18"/>
      <c r="F13" s="18"/>
      <c r="G13" s="18"/>
      <c r="H13" s="3"/>
      <c r="I13" s="3"/>
      <c r="J13" s="3"/>
    </row>
    <row r="14" spans="1:10" ht="59.25" customHeight="1">
      <c r="A14" s="41" t="s">
        <v>285</v>
      </c>
      <c r="B14" s="20"/>
      <c r="C14" s="21"/>
      <c r="D14" s="21"/>
      <c r="E14" s="347"/>
      <c r="F14" s="348"/>
      <c r="G14" s="348"/>
      <c r="H14" s="348"/>
      <c r="I14" s="348"/>
      <c r="J14" s="349"/>
    </row>
    <row r="15" spans="1:10" ht="5.25" customHeight="1">
      <c r="A15" s="19"/>
      <c r="B15" s="19"/>
      <c r="C15" s="19"/>
      <c r="D15" s="19"/>
      <c r="E15" s="18"/>
      <c r="F15" s="18"/>
      <c r="G15" s="18"/>
      <c r="H15" s="3"/>
      <c r="I15" s="3"/>
      <c r="J15" s="3"/>
    </row>
    <row r="16" spans="1:10" ht="45" customHeight="1">
      <c r="A16" s="270" t="s">
        <v>386</v>
      </c>
      <c r="B16" s="271"/>
      <c r="C16" s="271"/>
      <c r="D16" s="272"/>
      <c r="E16" s="329"/>
      <c r="F16" s="330"/>
      <c r="G16" s="331"/>
      <c r="H16" s="3" t="s">
        <v>161</v>
      </c>
      <c r="I16" s="3"/>
      <c r="J16" s="3"/>
    </row>
    <row r="17" spans="1:10" ht="15">
      <c r="A17" s="480"/>
      <c r="B17" s="217"/>
      <c r="C17" s="217"/>
      <c r="D17" s="1"/>
      <c r="E17" s="3"/>
      <c r="F17" s="3"/>
      <c r="G17" s="3"/>
      <c r="H17" s="3"/>
      <c r="I17" s="3"/>
      <c r="J17" s="3"/>
    </row>
    <row r="18" spans="1:10" ht="12.75">
      <c r="A18" s="270" t="s">
        <v>373</v>
      </c>
      <c r="B18" s="271"/>
      <c r="C18" s="271"/>
      <c r="D18" s="649"/>
      <c r="E18" s="231"/>
      <c r="F18" s="232"/>
      <c r="G18" s="232"/>
      <c r="H18" s="232"/>
      <c r="I18" s="232"/>
      <c r="J18" s="233"/>
    </row>
    <row r="19" spans="1:10" ht="15">
      <c r="A19" s="187"/>
      <c r="B19" s="100"/>
      <c r="C19" s="100"/>
      <c r="D19" s="192"/>
      <c r="E19" s="234"/>
      <c r="F19" s="235"/>
      <c r="G19" s="235"/>
      <c r="H19" s="235"/>
      <c r="I19" s="235"/>
      <c r="J19" s="236"/>
    </row>
    <row r="20" spans="1:10" ht="15">
      <c r="A20" s="187"/>
      <c r="B20" s="100"/>
      <c r="C20" s="100"/>
      <c r="D20" s="192"/>
      <c r="E20" s="237"/>
      <c r="F20" s="238"/>
      <c r="G20" s="238"/>
      <c r="H20" s="238"/>
      <c r="I20" s="238"/>
      <c r="J20" s="239"/>
    </row>
    <row r="21" spans="1:10" ht="19.5">
      <c r="A21" s="12"/>
      <c r="B21" s="22"/>
      <c r="C21" s="13"/>
      <c r="D21" s="12"/>
      <c r="E21" s="12"/>
      <c r="F21" s="12"/>
      <c r="G21" s="12"/>
      <c r="H21" s="12"/>
      <c r="I21" s="12"/>
      <c r="J21" s="12"/>
    </row>
    <row r="22" spans="1:10" s="1" customFormat="1" ht="46.5" customHeight="1">
      <c r="A22" s="474" t="s">
        <v>268</v>
      </c>
      <c r="B22" s="475"/>
      <c r="C22" s="475"/>
      <c r="D22" s="475"/>
      <c r="E22" s="475"/>
      <c r="F22" s="475"/>
      <c r="G22" s="475"/>
      <c r="H22" s="475"/>
      <c r="I22" s="475"/>
      <c r="J22" s="476"/>
    </row>
    <row r="23" spans="1:10" s="1" customFormat="1" ht="30" customHeight="1">
      <c r="A23" s="354" t="s">
        <v>269</v>
      </c>
      <c r="B23" s="355"/>
      <c r="C23" s="355"/>
      <c r="D23" s="355"/>
      <c r="E23" s="355"/>
      <c r="F23" s="355"/>
      <c r="G23" s="355"/>
      <c r="H23" s="355"/>
      <c r="I23" s="355"/>
      <c r="J23" s="356"/>
    </row>
    <row r="24" spans="1:10" s="1" customFormat="1" ht="15">
      <c r="A24" s="164"/>
      <c r="B24" s="146"/>
      <c r="C24" s="146"/>
      <c r="D24" s="146"/>
      <c r="E24" s="362" t="s">
        <v>6</v>
      </c>
      <c r="F24" s="362"/>
      <c r="G24" s="273"/>
      <c r="H24" s="653"/>
      <c r="I24" s="654"/>
      <c r="J24" s="167"/>
    </row>
    <row r="25" spans="1:10" s="1" customFormat="1" ht="40.5" customHeight="1">
      <c r="A25" s="357" t="s">
        <v>270</v>
      </c>
      <c r="B25" s="358"/>
      <c r="C25" s="358"/>
      <c r="D25" s="358"/>
      <c r="E25" s="358"/>
      <c r="F25" s="358"/>
      <c r="G25" s="358"/>
      <c r="H25" s="358"/>
      <c r="I25" s="358"/>
      <c r="J25" s="359"/>
    </row>
    <row r="26" spans="1:10" ht="18" customHeight="1">
      <c r="A26" s="23"/>
      <c r="B26" s="23"/>
      <c r="C26" s="23"/>
      <c r="D26" s="23"/>
      <c r="E26" s="23"/>
      <c r="F26" s="23"/>
      <c r="G26" s="23"/>
      <c r="H26" s="23"/>
      <c r="I26" s="23"/>
      <c r="J26" s="12"/>
    </row>
    <row r="27" spans="1:10" ht="12.75" customHeight="1">
      <c r="A27" s="481" t="s">
        <v>16</v>
      </c>
      <c r="B27" s="482"/>
      <c r="C27" s="482"/>
      <c r="D27" s="482"/>
      <c r="E27" s="482"/>
      <c r="F27" s="482"/>
      <c r="G27" s="482"/>
      <c r="H27" s="482"/>
      <c r="I27" s="482"/>
      <c r="J27" s="483"/>
    </row>
    <row r="28" spans="1:10" ht="12.75" customHeight="1">
      <c r="A28" s="412"/>
      <c r="B28" s="320"/>
      <c r="C28" s="320"/>
      <c r="D28" s="320"/>
      <c r="E28" s="320"/>
      <c r="F28" s="320"/>
      <c r="G28" s="320"/>
      <c r="H28" s="320"/>
      <c r="I28" s="320"/>
      <c r="J28" s="321"/>
    </row>
    <row r="29" spans="1:10" ht="12.75" customHeight="1">
      <c r="A29" s="350" t="s">
        <v>17</v>
      </c>
      <c r="B29" s="351"/>
      <c r="C29" s="351"/>
      <c r="D29" s="273"/>
      <c r="E29" s="274"/>
      <c r="F29" s="274"/>
      <c r="G29" s="274"/>
      <c r="H29" s="275"/>
      <c r="I29" s="168"/>
      <c r="J29" s="169"/>
    </row>
    <row r="30" spans="1:10" ht="12.75">
      <c r="A30" s="479"/>
      <c r="B30" s="320"/>
      <c r="C30" s="320"/>
      <c r="D30" s="320"/>
      <c r="E30" s="320"/>
      <c r="F30" s="320"/>
      <c r="G30" s="320"/>
      <c r="H30" s="320"/>
      <c r="I30" s="320"/>
      <c r="J30" s="321"/>
    </row>
    <row r="31" spans="1:10" ht="12.75">
      <c r="A31" s="165" t="s">
        <v>18</v>
      </c>
      <c r="B31" s="135"/>
      <c r="C31" s="135"/>
      <c r="D31" s="135"/>
      <c r="E31" s="135"/>
      <c r="F31" s="135"/>
      <c r="G31" s="273"/>
      <c r="H31" s="653"/>
      <c r="I31" s="654"/>
      <c r="J31" s="170"/>
    </row>
    <row r="32" spans="1:10" ht="70.5" customHeight="1">
      <c r="A32" s="350" t="s">
        <v>118</v>
      </c>
      <c r="B32" s="351"/>
      <c r="C32" s="351"/>
      <c r="D32" s="351"/>
      <c r="E32" s="351"/>
      <c r="F32" s="351"/>
      <c r="G32" s="351"/>
      <c r="H32" s="351"/>
      <c r="I32" s="351"/>
      <c r="J32" s="352"/>
    </row>
    <row r="33" spans="1:10" ht="12.75">
      <c r="A33" s="166" t="s">
        <v>19</v>
      </c>
      <c r="B33" s="360"/>
      <c r="C33" s="361"/>
      <c r="D33" s="147" t="s">
        <v>20</v>
      </c>
      <c r="E33" s="135"/>
      <c r="F33" s="341"/>
      <c r="G33" s="342"/>
      <c r="H33" s="342"/>
      <c r="I33" s="343"/>
      <c r="J33" s="145"/>
    </row>
    <row r="34" spans="1:10" ht="12.75">
      <c r="A34" s="353"/>
      <c r="B34" s="320"/>
      <c r="C34" s="320"/>
      <c r="D34" s="320"/>
      <c r="E34" s="320"/>
      <c r="F34" s="320"/>
      <c r="G34" s="320"/>
      <c r="H34" s="320"/>
      <c r="I34" s="320"/>
      <c r="J34" s="321"/>
    </row>
    <row r="35" spans="1:10" ht="12.75">
      <c r="A35" s="665" t="s">
        <v>385</v>
      </c>
      <c r="B35" s="215"/>
      <c r="C35" s="215"/>
      <c r="D35" s="215"/>
      <c r="E35" s="321"/>
      <c r="F35" s="656"/>
      <c r="G35" s="657"/>
      <c r="H35" s="657"/>
      <c r="I35" s="658"/>
      <c r="J35" s="145"/>
    </row>
    <row r="36" spans="1:10" ht="12.75">
      <c r="A36" s="173"/>
      <c r="B36" s="135"/>
      <c r="C36" s="135"/>
      <c r="D36" s="135"/>
      <c r="E36" s="135"/>
      <c r="F36" s="659"/>
      <c r="G36" s="660"/>
      <c r="H36" s="660"/>
      <c r="I36" s="661"/>
      <c r="J36" s="145"/>
    </row>
    <row r="37" spans="1:10" ht="12.75">
      <c r="A37" s="173"/>
      <c r="B37" s="135"/>
      <c r="C37" s="135"/>
      <c r="D37" s="135"/>
      <c r="E37" s="135"/>
      <c r="F37" s="662"/>
      <c r="G37" s="663"/>
      <c r="H37" s="663"/>
      <c r="I37" s="664"/>
      <c r="J37" s="145"/>
    </row>
    <row r="38" spans="1:10" ht="12.75">
      <c r="A38" s="173"/>
      <c r="B38" s="135"/>
      <c r="C38" s="135"/>
      <c r="D38" s="135"/>
      <c r="E38" s="135"/>
      <c r="F38"/>
      <c r="G38"/>
      <c r="H38"/>
      <c r="I38"/>
      <c r="J38" s="145"/>
    </row>
    <row r="39" spans="1:10" ht="12.75">
      <c r="A39" s="338" t="s">
        <v>286</v>
      </c>
      <c r="B39" s="339"/>
      <c r="C39" s="339"/>
      <c r="D39" s="339"/>
      <c r="E39" s="339"/>
      <c r="F39" s="339"/>
      <c r="G39" s="339"/>
      <c r="H39" s="339"/>
      <c r="I39" s="339"/>
      <c r="J39" s="340"/>
    </row>
    <row r="40" spans="1:10" ht="12.75">
      <c r="A40" s="131"/>
      <c r="B40" s="131"/>
      <c r="C40" s="131"/>
      <c r="D40" s="131"/>
      <c r="E40" s="131"/>
      <c r="F40" s="131"/>
      <c r="G40" s="131"/>
      <c r="H40" s="131"/>
      <c r="I40" s="131"/>
      <c r="J40" s="135"/>
    </row>
    <row r="41" spans="1:10" ht="12.75">
      <c r="A41" s="131"/>
      <c r="B41" s="131"/>
      <c r="C41" s="131"/>
      <c r="D41" s="131"/>
      <c r="E41" s="131"/>
      <c r="F41" s="131"/>
      <c r="G41" s="131"/>
      <c r="H41" s="131"/>
      <c r="I41" s="131"/>
      <c r="J41" s="135"/>
    </row>
    <row r="42" ht="12.75" customHeight="1">
      <c r="A42" s="129" t="s">
        <v>283</v>
      </c>
    </row>
    <row r="43" spans="1:10" ht="12.75" customHeight="1">
      <c r="A43" s="130" t="s">
        <v>306</v>
      </c>
      <c r="B43" s="131"/>
      <c r="C43" s="131"/>
      <c r="D43" s="484"/>
      <c r="E43" s="485"/>
      <c r="F43" s="130"/>
      <c r="G43" s="376" t="s">
        <v>305</v>
      </c>
      <c r="H43" s="321"/>
      <c r="I43" s="640"/>
      <c r="J43" s="641"/>
    </row>
    <row r="44" spans="1:10" ht="12.75" customHeight="1">
      <c r="A44" s="130" t="s">
        <v>383</v>
      </c>
      <c r="B44" s="131"/>
      <c r="C44" s="131"/>
      <c r="D44" s="370"/>
      <c r="E44" s="371"/>
      <c r="F44" s="130"/>
      <c r="G44" s="376" t="s">
        <v>384</v>
      </c>
      <c r="H44" s="321"/>
      <c r="I44" s="370"/>
      <c r="J44" s="371"/>
    </row>
    <row r="45" spans="2:10" ht="12.75" customHeight="1">
      <c r="B45" s="131"/>
      <c r="C45" s="131"/>
      <c r="F45" s="131"/>
      <c r="G45" s="131"/>
      <c r="H45" s="131"/>
      <c r="I45" s="131"/>
      <c r="J45" s="3"/>
    </row>
    <row r="46" spans="1:10" ht="19.5">
      <c r="A46" s="12"/>
      <c r="B46" s="22"/>
      <c r="C46" s="13"/>
      <c r="D46" s="10"/>
      <c r="E46" s="10"/>
      <c r="F46" s="10"/>
      <c r="G46" s="10"/>
      <c r="H46" s="10"/>
      <c r="I46" s="10"/>
      <c r="J46" s="12"/>
    </row>
    <row r="47" spans="1:10" ht="21.75">
      <c r="A47" s="464" t="s">
        <v>157</v>
      </c>
      <c r="B47" s="464"/>
      <c r="C47" s="464"/>
      <c r="D47" s="464"/>
      <c r="E47" s="464"/>
      <c r="F47" s="464"/>
      <c r="G47" s="464"/>
      <c r="H47" s="464"/>
      <c r="I47" s="10"/>
      <c r="J47" s="10"/>
    </row>
    <row r="48" spans="1:10" ht="26.25">
      <c r="A48" s="27"/>
      <c r="B48" s="27"/>
      <c r="C48" s="27"/>
      <c r="D48" s="27"/>
      <c r="E48" s="27"/>
      <c r="F48" s="27"/>
      <c r="G48" s="27"/>
      <c r="H48" s="27"/>
      <c r="I48" s="12"/>
      <c r="J48" s="12"/>
    </row>
    <row r="49" spans="1:10" ht="18">
      <c r="A49" s="31" t="s">
        <v>158</v>
      </c>
      <c r="B49" s="31"/>
      <c r="C49" s="31"/>
      <c r="D49" s="31"/>
      <c r="E49" s="31"/>
      <c r="F49" s="31"/>
      <c r="G49" s="31"/>
      <c r="H49" s="31"/>
      <c r="I49" s="62"/>
      <c r="J49" s="62"/>
    </row>
    <row r="50" spans="1:10" ht="12.75">
      <c r="A50" s="1"/>
      <c r="B50" s="1"/>
      <c r="C50" s="1"/>
      <c r="D50" s="1"/>
      <c r="E50" s="1"/>
      <c r="F50" s="1"/>
      <c r="G50" s="1"/>
      <c r="H50" s="1"/>
      <c r="I50" s="377"/>
      <c r="J50" s="377"/>
    </row>
    <row r="51" spans="1:10" ht="12.75" customHeight="1">
      <c r="A51" s="642" t="s">
        <v>21</v>
      </c>
      <c r="B51" s="215"/>
      <c r="C51" s="215"/>
      <c r="D51" s="3"/>
      <c r="E51" s="465"/>
      <c r="F51" s="465"/>
      <c r="G51" s="3"/>
      <c r="H51" s="1"/>
      <c r="I51" s="377"/>
      <c r="J51" s="377"/>
    </row>
    <row r="52" spans="1:10" ht="12.75">
      <c r="A52" s="642" t="s">
        <v>22</v>
      </c>
      <c r="B52" s="215"/>
      <c r="C52" s="215"/>
      <c r="D52" s="3"/>
      <c r="E52" s="466"/>
      <c r="F52" s="466"/>
      <c r="G52" s="3"/>
      <c r="H52" s="1"/>
      <c r="I52" s="63"/>
      <c r="J52" s="62"/>
    </row>
    <row r="53" spans="1:10" ht="12.75">
      <c r="A53" s="642" t="s">
        <v>367</v>
      </c>
      <c r="B53" s="215"/>
      <c r="C53" s="215"/>
      <c r="D53" s="3"/>
      <c r="E53" s="363"/>
      <c r="F53" s="363"/>
      <c r="G53" s="3"/>
      <c r="H53" s="1"/>
      <c r="I53" s="63"/>
      <c r="J53" s="62"/>
    </row>
    <row r="54" spans="1:10" ht="12.75">
      <c r="A54" s="378" t="s">
        <v>119</v>
      </c>
      <c r="B54" s="215"/>
      <c r="C54" s="215"/>
      <c r="D54" s="321"/>
      <c r="E54" s="486"/>
      <c r="F54" s="487"/>
      <c r="G54" s="1"/>
      <c r="H54" s="1"/>
      <c r="I54" s="63"/>
      <c r="J54" s="62"/>
    </row>
    <row r="55" spans="1:10" ht="12.75">
      <c r="A55" s="378" t="s">
        <v>120</v>
      </c>
      <c r="B55" s="215"/>
      <c r="C55" s="215"/>
      <c r="D55" s="321"/>
      <c r="E55" s="314"/>
      <c r="F55" s="315"/>
      <c r="G55" s="1"/>
      <c r="H55" s="1"/>
      <c r="I55" s="63"/>
      <c r="J55" s="62"/>
    </row>
    <row r="56" spans="1:10" ht="12.75">
      <c r="A56" s="28"/>
      <c r="B56" s="29"/>
      <c r="C56" s="1"/>
      <c r="D56" s="1"/>
      <c r="E56" s="30"/>
      <c r="F56" s="30"/>
      <c r="G56" s="1"/>
      <c r="H56" s="1"/>
      <c r="I56" s="63"/>
      <c r="J56" s="62"/>
    </row>
    <row r="57" spans="1:10" ht="12.75">
      <c r="A57" s="378" t="s">
        <v>289</v>
      </c>
      <c r="B57" s="215"/>
      <c r="C57" s="215"/>
      <c r="D57" s="1"/>
      <c r="E57" s="418"/>
      <c r="F57" s="419"/>
      <c r="G57" s="1"/>
      <c r="H57" s="1"/>
      <c r="I57" s="64"/>
      <c r="J57" s="88"/>
    </row>
    <row r="58" spans="1:10" ht="12.75">
      <c r="A58" s="378" t="s">
        <v>290</v>
      </c>
      <c r="B58" s="215"/>
      <c r="C58" s="215"/>
      <c r="D58" s="1"/>
      <c r="E58" s="418"/>
      <c r="F58" s="643"/>
      <c r="G58" s="1"/>
      <c r="H58" s="1"/>
      <c r="I58" s="64"/>
      <c r="J58" s="88"/>
    </row>
    <row r="59" spans="1:10" ht="12.75">
      <c r="A59" s="378" t="s">
        <v>294</v>
      </c>
      <c r="B59" s="215"/>
      <c r="C59" s="215"/>
      <c r="D59" s="321"/>
      <c r="E59" s="477">
        <f>E57+E58</f>
        <v>0</v>
      </c>
      <c r="F59" s="478"/>
      <c r="G59" s="1"/>
      <c r="H59" s="1"/>
      <c r="I59" s="64"/>
      <c r="J59" s="88"/>
    </row>
    <row r="60" spans="5:6" ht="12.75">
      <c r="E60" s="134"/>
      <c r="F60" s="134"/>
    </row>
    <row r="61" spans="1:10" ht="12.75">
      <c r="A61" s="378" t="s">
        <v>291</v>
      </c>
      <c r="B61" s="215"/>
      <c r="C61" s="215"/>
      <c r="D61" s="1"/>
      <c r="E61" s="418"/>
      <c r="F61" s="643"/>
      <c r="G61" s="1"/>
      <c r="H61" s="1"/>
      <c r="I61" s="64"/>
      <c r="J61" s="88"/>
    </row>
    <row r="62" spans="1:10" ht="12.75">
      <c r="A62" s="378" t="s">
        <v>292</v>
      </c>
      <c r="B62" s="215"/>
      <c r="C62" s="215"/>
      <c r="D62" s="1"/>
      <c r="E62" s="418"/>
      <c r="F62" s="643"/>
      <c r="G62" s="1"/>
      <c r="H62" s="1"/>
      <c r="I62" s="64"/>
      <c r="J62" s="88"/>
    </row>
    <row r="63" spans="1:10" ht="12.75">
      <c r="A63" s="378" t="s">
        <v>293</v>
      </c>
      <c r="B63" s="215"/>
      <c r="C63" s="215"/>
      <c r="D63" s="215"/>
      <c r="E63" s="477">
        <f>E61+E62</f>
        <v>0</v>
      </c>
      <c r="F63" s="478"/>
      <c r="G63" s="1"/>
      <c r="H63" s="1"/>
      <c r="I63" s="64"/>
      <c r="J63" s="88"/>
    </row>
    <row r="64" spans="1:10" ht="12.75">
      <c r="A64" s="28"/>
      <c r="B64" s="134"/>
      <c r="C64" s="134"/>
      <c r="D64" s="134"/>
      <c r="E64" s="134"/>
      <c r="F64" s="137"/>
      <c r="G64" s="1"/>
      <c r="H64" s="1"/>
      <c r="I64" s="64"/>
      <c r="J64" s="88"/>
    </row>
    <row r="65" spans="1:10" ht="12.75">
      <c r="A65" s="655" t="s">
        <v>295</v>
      </c>
      <c r="B65" s="625"/>
      <c r="C65" s="215"/>
      <c r="D65" s="134"/>
      <c r="E65" s="477">
        <f>E59+E63</f>
        <v>0</v>
      </c>
      <c r="F65" s="666"/>
      <c r="G65" s="1"/>
      <c r="H65" s="1"/>
      <c r="I65" s="64"/>
      <c r="J65" s="88"/>
    </row>
    <row r="66" ht="12.75"/>
    <row r="67" spans="1:9" ht="12.75">
      <c r="A67" s="378" t="s">
        <v>202</v>
      </c>
      <c r="B67" s="215"/>
      <c r="C67" s="215"/>
      <c r="D67" s="1"/>
      <c r="E67" s="162"/>
      <c r="F67" s="1"/>
      <c r="G67" s="1"/>
      <c r="H67" s="64"/>
      <c r="I67" s="88"/>
    </row>
    <row r="68" spans="1:10" ht="12.75">
      <c r="A68" s="378" t="s">
        <v>201</v>
      </c>
      <c r="B68" s="215"/>
      <c r="C68" s="215"/>
      <c r="D68" s="1"/>
      <c r="E68" s="368"/>
      <c r="F68" s="368"/>
      <c r="G68" s="1"/>
      <c r="H68" s="1"/>
      <c r="I68" s="64"/>
      <c r="J68" s="88"/>
    </row>
    <row r="69" spans="1:10" ht="12.75">
      <c r="A69" s="372" t="s">
        <v>200</v>
      </c>
      <c r="B69" s="215"/>
      <c r="C69" s="215"/>
      <c r="D69" s="1"/>
      <c r="E69" s="650"/>
      <c r="F69" s="650"/>
      <c r="G69" s="13"/>
      <c r="H69" s="1"/>
      <c r="I69" s="1"/>
      <c r="J69" s="1"/>
    </row>
    <row r="70" spans="1:10" ht="12.75">
      <c r="A70" s="13"/>
      <c r="B70" s="13"/>
      <c r="C70" s="13"/>
      <c r="D70" s="1"/>
      <c r="E70"/>
      <c r="F70"/>
      <c r="G70" s="13"/>
      <c r="H70" s="1"/>
      <c r="I70" s="1"/>
      <c r="J70" s="1"/>
    </row>
    <row r="71" spans="1:9" ht="12.75">
      <c r="A71" s="372" t="s">
        <v>217</v>
      </c>
      <c r="B71" s="215"/>
      <c r="C71" s="215"/>
      <c r="D71" s="13"/>
      <c r="E71" s="174"/>
      <c r="F71" s="13"/>
      <c r="G71" s="1"/>
      <c r="H71" s="1"/>
      <c r="I71" s="1"/>
    </row>
    <row r="72" spans="1:10" ht="12.75">
      <c r="A72" s="372" t="s">
        <v>205</v>
      </c>
      <c r="B72" s="215"/>
      <c r="C72" s="215"/>
      <c r="D72" s="215"/>
      <c r="E72" s="215"/>
      <c r="F72" s="215"/>
      <c r="G72" s="215"/>
      <c r="H72" s="1"/>
      <c r="I72" s="1"/>
      <c r="J72" s="1"/>
    </row>
    <row r="73" spans="1:10" ht="12.75">
      <c r="A73" s="13"/>
      <c r="B73" s="13"/>
      <c r="C73" s="13"/>
      <c r="D73" s="13"/>
      <c r="G73" s="13"/>
      <c r="H73" s="1"/>
      <c r="I73" s="1"/>
      <c r="J73" s="1"/>
    </row>
    <row r="74" spans="1:10" ht="12.75">
      <c r="A74" s="372" t="s">
        <v>206</v>
      </c>
      <c r="B74" s="215"/>
      <c r="C74" s="215"/>
      <c r="D74" s="13"/>
      <c r="E74" s="651"/>
      <c r="F74" s="652"/>
      <c r="G74" s="317"/>
      <c r="H74" s="317"/>
      <c r="I74" s="317"/>
      <c r="J74" s="318"/>
    </row>
    <row r="75" spans="1:10" ht="12.75">
      <c r="A75" s="13"/>
      <c r="B75" s="13"/>
      <c r="C75" s="13"/>
      <c r="D75" s="1"/>
      <c r="E75" s="176"/>
      <c r="F75" s="176"/>
      <c r="G75" s="13"/>
      <c r="H75" s="1"/>
      <c r="I75" s="1"/>
      <c r="J75" s="1"/>
    </row>
    <row r="76" spans="1:10" ht="12.75">
      <c r="A76" s="1"/>
      <c r="B76" s="1"/>
      <c r="C76" s="1"/>
      <c r="D76" s="1"/>
      <c r="G76" s="1"/>
      <c r="H76" s="1"/>
      <c r="I76" s="1"/>
      <c r="J76" s="1"/>
    </row>
    <row r="77" spans="1:8" ht="12.75">
      <c r="A77" s="378" t="s">
        <v>11</v>
      </c>
      <c r="B77" s="215"/>
      <c r="C77" s="215"/>
      <c r="D77" s="321"/>
      <c r="E77" s="174"/>
      <c r="F77" s="1"/>
      <c r="G77" s="1"/>
      <c r="H77" s="1"/>
    </row>
    <row r="78" ht="12.75"/>
    <row r="79" spans="1:8" ht="12.75">
      <c r="A79" s="378" t="s">
        <v>10</v>
      </c>
      <c r="B79" s="215"/>
      <c r="C79" s="215"/>
      <c r="D79" s="1"/>
      <c r="E79" s="174"/>
      <c r="F79" s="1"/>
      <c r="G79" s="1"/>
      <c r="H79" s="1"/>
    </row>
    <row r="80" spans="1:10" ht="12.75">
      <c r="A80" s="378" t="s">
        <v>203</v>
      </c>
      <c r="B80" s="215"/>
      <c r="C80" s="215"/>
      <c r="D80" s="1"/>
      <c r="E80" s="368"/>
      <c r="F80" s="368"/>
      <c r="G80" s="420"/>
      <c r="H80" s="420"/>
      <c r="I80" s="420"/>
      <c r="J80" s="420"/>
    </row>
    <row r="81" spans="1:10" ht="12.75">
      <c r="A81" s="28"/>
      <c r="B81" s="1"/>
      <c r="C81" s="1"/>
      <c r="D81" s="1"/>
      <c r="E81" s="368"/>
      <c r="F81" s="420"/>
      <c r="G81" s="420"/>
      <c r="H81" s="420"/>
      <c r="I81" s="420"/>
      <c r="J81" s="420"/>
    </row>
    <row r="82" ht="12.75"/>
    <row r="83" spans="1:9" ht="12.75">
      <c r="A83" s="378" t="s">
        <v>8</v>
      </c>
      <c r="B83" s="215"/>
      <c r="C83" s="215"/>
      <c r="D83" s="1"/>
      <c r="E83" s="174"/>
      <c r="F83" s="1"/>
      <c r="G83" s="1"/>
      <c r="H83" s="1"/>
      <c r="I83" s="1"/>
    </row>
    <row r="84" spans="1:10" ht="12.75">
      <c r="A84" s="378" t="s">
        <v>204</v>
      </c>
      <c r="B84" s="215"/>
      <c r="C84" s="215"/>
      <c r="D84" s="321"/>
      <c r="E84" s="368"/>
      <c r="F84" s="368"/>
      <c r="G84" s="369"/>
      <c r="H84" s="369"/>
      <c r="I84" s="369"/>
      <c r="J84" s="369"/>
    </row>
    <row r="85" spans="1:10" ht="12.75">
      <c r="A85" s="28"/>
      <c r="B85" s="1"/>
      <c r="C85" s="1"/>
      <c r="D85" s="1"/>
      <c r="E85" s="368"/>
      <c r="F85" s="369"/>
      <c r="G85" s="369"/>
      <c r="H85" s="369"/>
      <c r="I85" s="369"/>
      <c r="J85" s="369"/>
    </row>
    <row r="86" spans="1:10" ht="12.75">
      <c r="A86" s="372" t="s">
        <v>368</v>
      </c>
      <c r="B86" s="215"/>
      <c r="C86" s="215"/>
      <c r="D86" s="13"/>
      <c r="E86" s="421"/>
      <c r="F86" s="422"/>
      <c r="G86" s="13"/>
      <c r="H86" s="1"/>
      <c r="I86" s="1"/>
      <c r="J86" s="1"/>
    </row>
    <row r="87" spans="1:10" ht="12.75">
      <c r="A87" s="13"/>
      <c r="B87" s="13"/>
      <c r="C87" s="13"/>
      <c r="D87" s="13"/>
      <c r="E87" s="13"/>
      <c r="F87" s="13"/>
      <c r="G87" s="13"/>
      <c r="H87" s="1"/>
      <c r="I87" s="1"/>
      <c r="J87" s="1"/>
    </row>
    <row r="88" spans="1:10" ht="12.75">
      <c r="A88" s="13"/>
      <c r="B88" s="13"/>
      <c r="C88" s="13"/>
      <c r="D88" s="13"/>
      <c r="E88" s="13"/>
      <c r="F88" s="13"/>
      <c r="G88" s="13"/>
      <c r="H88" s="1"/>
      <c r="I88" s="1"/>
      <c r="J88" s="1"/>
    </row>
    <row r="90" spans="1:10" ht="12.75">
      <c r="A90" s="13"/>
      <c r="B90" s="13"/>
      <c r="C90" s="13"/>
      <c r="D90" s="13"/>
      <c r="E90" s="13"/>
      <c r="F90" s="13"/>
      <c r="G90" s="13"/>
      <c r="H90" s="1"/>
      <c r="I90" s="1"/>
      <c r="J90" s="1"/>
    </row>
    <row r="91" spans="1:10" ht="12.75">
      <c r="A91" s="44" t="s">
        <v>121</v>
      </c>
      <c r="B91" s="1"/>
      <c r="C91" s="1"/>
      <c r="D91" s="1"/>
      <c r="E91" s="1"/>
      <c r="F91" s="1"/>
      <c r="G91" s="1"/>
      <c r="H91" s="1"/>
      <c r="I91" s="1"/>
      <c r="J91" s="1"/>
    </row>
    <row r="92" spans="2:10" ht="12.75">
      <c r="B92" s="3"/>
      <c r="C92" s="3"/>
      <c r="D92" s="3"/>
      <c r="E92" s="3"/>
      <c r="F92" s="3"/>
      <c r="G92" s="1"/>
      <c r="H92" s="1"/>
      <c r="I92" s="1"/>
      <c r="J92" s="1"/>
    </row>
    <row r="93" spans="1:10" ht="34.5" customHeight="1">
      <c r="A93" s="4"/>
      <c r="B93" s="488" t="s">
        <v>122</v>
      </c>
      <c r="C93" s="489"/>
      <c r="D93" s="488" t="s">
        <v>123</v>
      </c>
      <c r="E93" s="489"/>
      <c r="F93" s="488" t="s">
        <v>124</v>
      </c>
      <c r="G93" s="489"/>
      <c r="H93" s="423" t="s">
        <v>125</v>
      </c>
      <c r="I93" s="423"/>
      <c r="J93" s="423"/>
    </row>
    <row r="94" spans="1:10" ht="12.75">
      <c r="A94" s="5" t="s">
        <v>126</v>
      </c>
      <c r="B94" s="467"/>
      <c r="C94" s="468"/>
      <c r="D94" s="467"/>
      <c r="E94" s="468"/>
      <c r="F94" s="366"/>
      <c r="G94" s="367"/>
      <c r="H94" s="373"/>
      <c r="I94" s="374"/>
      <c r="J94" s="375"/>
    </row>
    <row r="95" spans="1:10" ht="12.75">
      <c r="A95" s="5" t="s">
        <v>127</v>
      </c>
      <c r="B95" s="467"/>
      <c r="C95" s="468"/>
      <c r="D95" s="467"/>
      <c r="E95" s="468"/>
      <c r="F95" s="366"/>
      <c r="G95" s="367"/>
      <c r="H95" s="373"/>
      <c r="I95" s="374"/>
      <c r="J95" s="375"/>
    </row>
    <row r="96" spans="1:10" ht="12.75">
      <c r="A96" s="5" t="s">
        <v>128</v>
      </c>
      <c r="B96" s="467"/>
      <c r="C96" s="468"/>
      <c r="D96" s="467"/>
      <c r="E96" s="468"/>
      <c r="F96" s="366"/>
      <c r="G96" s="367"/>
      <c r="H96" s="373"/>
      <c r="I96" s="374"/>
      <c r="J96" s="375"/>
    </row>
    <row r="97" spans="1:10" ht="12.75">
      <c r="A97" s="5" t="s">
        <v>159</v>
      </c>
      <c r="B97" s="467"/>
      <c r="C97" s="468"/>
      <c r="D97" s="467"/>
      <c r="E97" s="468"/>
      <c r="F97" s="366"/>
      <c r="G97" s="367"/>
      <c r="H97" s="373"/>
      <c r="I97" s="374"/>
      <c r="J97" s="375"/>
    </row>
    <row r="98" spans="1:10" ht="12.75">
      <c r="A98" s="7"/>
      <c r="B98"/>
      <c r="C98"/>
      <c r="D98"/>
      <c r="E98"/>
      <c r="F98"/>
      <c r="G98"/>
      <c r="H98"/>
      <c r="I98"/>
      <c r="J98"/>
    </row>
    <row r="99" spans="1:10" ht="12.75">
      <c r="A99" s="7"/>
      <c r="B99"/>
      <c r="C99"/>
      <c r="D99"/>
      <c r="E99"/>
      <c r="F99"/>
      <c r="G99"/>
      <c r="H99"/>
      <c r="I99"/>
      <c r="J99"/>
    </row>
    <row r="100" spans="1:10" ht="12.75">
      <c r="A100" s="3"/>
      <c r="B100" s="3"/>
      <c r="C100" s="3"/>
      <c r="D100" s="6"/>
      <c r="E100" s="3"/>
      <c r="F100" s="3"/>
      <c r="G100" s="3"/>
      <c r="H100" s="3"/>
      <c r="I100" s="3"/>
      <c r="J100" s="3"/>
    </row>
    <row r="101" spans="1:10" ht="12.75">
      <c r="A101" s="7" t="s">
        <v>129</v>
      </c>
      <c r="B101" s="7"/>
      <c r="C101" s="7"/>
      <c r="D101" s="8"/>
      <c r="E101" s="8"/>
      <c r="F101" s="7" t="s">
        <v>130</v>
      </c>
      <c r="G101" s="7"/>
      <c r="H101" s="7"/>
      <c r="I101" s="7"/>
      <c r="J101" s="7"/>
    </row>
    <row r="102" spans="1:10" ht="12.75">
      <c r="A102" s="7"/>
      <c r="B102" s="9" t="s">
        <v>131</v>
      </c>
      <c r="C102" s="365"/>
      <c r="D102" s="365"/>
      <c r="E102" s="365"/>
      <c r="F102" s="7"/>
      <c r="G102" s="9" t="s">
        <v>131</v>
      </c>
      <c r="H102" s="365"/>
      <c r="I102" s="365"/>
      <c r="J102" s="365"/>
    </row>
    <row r="103" spans="1:10" ht="12.75">
      <c r="A103" s="7"/>
      <c r="B103" s="9"/>
      <c r="C103" s="364"/>
      <c r="D103" s="317"/>
      <c r="E103" s="318"/>
      <c r="F103" s="7"/>
      <c r="G103" s="9"/>
      <c r="H103" s="365"/>
      <c r="I103" s="365"/>
      <c r="J103" s="365"/>
    </row>
    <row r="104" spans="1:10" ht="12.75">
      <c r="A104" s="7"/>
      <c r="B104" s="9"/>
      <c r="C104" s="364"/>
      <c r="D104" s="317"/>
      <c r="E104" s="318"/>
      <c r="F104" s="7"/>
      <c r="G104" s="9"/>
      <c r="H104" s="364"/>
      <c r="I104" s="317"/>
      <c r="J104" s="318"/>
    </row>
    <row r="105" spans="1:10" ht="12.75">
      <c r="A105" s="7"/>
      <c r="B105" s="9" t="s">
        <v>132</v>
      </c>
      <c r="C105" s="495"/>
      <c r="D105" s="495"/>
      <c r="E105" s="495"/>
      <c r="F105" s="7"/>
      <c r="H105" s="365"/>
      <c r="I105" s="365"/>
      <c r="J105" s="365"/>
    </row>
    <row r="106" spans="1:6" ht="12.75">
      <c r="A106" s="7"/>
      <c r="B106" s="9" t="s">
        <v>133</v>
      </c>
      <c r="C106" s="365"/>
      <c r="D106" s="365"/>
      <c r="E106" s="365"/>
      <c r="F106" s="7"/>
    </row>
    <row r="107" spans="1:10" ht="12.75">
      <c r="A107" s="7"/>
      <c r="B107" s="65" t="s">
        <v>163</v>
      </c>
      <c r="C107" s="494"/>
      <c r="D107" s="494"/>
      <c r="E107" s="494"/>
      <c r="F107" s="3"/>
      <c r="G107" s="9" t="s">
        <v>132</v>
      </c>
      <c r="H107" s="495"/>
      <c r="I107" s="495"/>
      <c r="J107" s="495"/>
    </row>
    <row r="108" spans="1:10" ht="12.75">
      <c r="A108" s="7"/>
      <c r="B108" s="65" t="s">
        <v>164</v>
      </c>
      <c r="C108" s="496"/>
      <c r="D108" s="496"/>
      <c r="E108" s="496"/>
      <c r="F108" s="3"/>
      <c r="G108" s="9" t="s">
        <v>133</v>
      </c>
      <c r="H108" s="365"/>
      <c r="I108" s="365"/>
      <c r="J108" s="365"/>
    </row>
    <row r="109" spans="1:10" ht="12.75">
      <c r="A109" s="7"/>
      <c r="B109" s="65" t="s">
        <v>165</v>
      </c>
      <c r="C109" s="496"/>
      <c r="D109" s="496"/>
      <c r="E109" s="496"/>
      <c r="F109" s="3"/>
      <c r="G109" s="66"/>
      <c r="H109" s="3"/>
      <c r="I109" s="3"/>
      <c r="J109" s="3"/>
    </row>
    <row r="110" ht="12.75"/>
    <row r="111" spans="1:10" ht="12.75">
      <c r="A111" s="3"/>
      <c r="B111" s="1"/>
      <c r="C111" s="1"/>
      <c r="D111" s="1"/>
      <c r="E111" s="1"/>
      <c r="F111" s="1"/>
      <c r="G111" s="1"/>
      <c r="H111" s="1"/>
      <c r="I111" s="1"/>
      <c r="J111" s="1"/>
    </row>
    <row r="112" spans="1:10" ht="12.75">
      <c r="A112" s="1"/>
      <c r="B112" s="1"/>
      <c r="C112" s="1"/>
      <c r="D112" s="1"/>
      <c r="E112" s="1"/>
      <c r="F112" s="1"/>
      <c r="G112" s="1"/>
      <c r="H112" s="1"/>
      <c r="I112" s="1"/>
      <c r="J112" s="1"/>
    </row>
    <row r="113" spans="1:10" ht="36.75" customHeight="1">
      <c r="A113" s="31" t="s">
        <v>196</v>
      </c>
      <c r="B113" s="31"/>
      <c r="C113" s="31"/>
      <c r="D113" s="31"/>
      <c r="E113" s="31"/>
      <c r="F113" s="31"/>
      <c r="G113" s="31"/>
      <c r="H113" s="31"/>
      <c r="I113" s="31"/>
      <c r="J113" s="1"/>
    </row>
    <row r="114" spans="1:10" ht="13.5" thickBot="1">
      <c r="A114" s="13"/>
      <c r="B114" s="13"/>
      <c r="C114" s="13"/>
      <c r="D114" s="13"/>
      <c r="E114" s="13"/>
      <c r="F114" s="13"/>
      <c r="G114" s="13"/>
      <c r="H114" s="13"/>
      <c r="I114" s="13"/>
      <c r="J114" s="13"/>
    </row>
    <row r="115" spans="1:10" ht="12.75" customHeight="1">
      <c r="A115" s="543" t="s">
        <v>25</v>
      </c>
      <c r="B115" s="544"/>
      <c r="C115" s="508"/>
      <c r="D115" s="497" t="s">
        <v>198</v>
      </c>
      <c r="E115" s="497" t="s">
        <v>197</v>
      </c>
      <c r="F115" s="497" t="s">
        <v>5</v>
      </c>
      <c r="G115" s="490" t="s">
        <v>160</v>
      </c>
      <c r="H115" s="508"/>
      <c r="I115" s="490" t="s">
        <v>30</v>
      </c>
      <c r="J115" s="491"/>
    </row>
    <row r="116" spans="1:10" ht="34.5" customHeight="1">
      <c r="A116" s="545"/>
      <c r="B116" s="546"/>
      <c r="C116" s="509"/>
      <c r="D116" s="498"/>
      <c r="E116" s="498"/>
      <c r="F116" s="498"/>
      <c r="G116" s="492"/>
      <c r="H116" s="509"/>
      <c r="I116" s="492"/>
      <c r="J116" s="493"/>
    </row>
    <row r="117" spans="1:10" ht="12.75">
      <c r="A117" s="501" t="s">
        <v>6</v>
      </c>
      <c r="B117" s="502"/>
      <c r="C117" s="503"/>
      <c r="D117" s="96"/>
      <c r="E117" s="96"/>
      <c r="F117" s="138"/>
      <c r="G117" s="499"/>
      <c r="H117" s="500"/>
      <c r="I117" s="499"/>
      <c r="J117" s="504"/>
    </row>
    <row r="118" spans="1:10" ht="12.75" customHeight="1">
      <c r="A118" s="501" t="s">
        <v>370</v>
      </c>
      <c r="B118" s="502"/>
      <c r="C118" s="503"/>
      <c r="D118" s="96"/>
      <c r="E118" s="96"/>
      <c r="F118" s="138"/>
      <c r="G118" s="499"/>
      <c r="H118" s="500"/>
      <c r="I118" s="499"/>
      <c r="J118" s="504"/>
    </row>
    <row r="119" spans="1:10" ht="23.25" customHeight="1">
      <c r="A119" s="501" t="s">
        <v>371</v>
      </c>
      <c r="B119" s="502"/>
      <c r="C119" s="503"/>
      <c r="D119" s="97"/>
      <c r="E119" s="97"/>
      <c r="F119" s="139"/>
      <c r="G119" s="505"/>
      <c r="H119" s="506"/>
      <c r="I119" s="505"/>
      <c r="J119" s="507"/>
    </row>
    <row r="120" spans="1:10" ht="12.75">
      <c r="A120" s="501" t="s">
        <v>32</v>
      </c>
      <c r="B120" s="502"/>
      <c r="C120" s="503"/>
      <c r="D120" s="96"/>
      <c r="E120" s="96"/>
      <c r="F120" s="138"/>
      <c r="G120" s="499"/>
      <c r="H120" s="500"/>
      <c r="I120" s="499"/>
      <c r="J120" s="504"/>
    </row>
    <row r="121" spans="1:10" ht="13.5" thickBot="1">
      <c r="A121" s="547" t="s">
        <v>7</v>
      </c>
      <c r="B121" s="548"/>
      <c r="C121" s="549"/>
      <c r="D121" s="98">
        <f>SUM(D117:D120)</f>
        <v>0</v>
      </c>
      <c r="E121" s="98">
        <f>SUM(E117:E120)</f>
        <v>0</v>
      </c>
      <c r="F121" s="140">
        <f>SUM(F117:F120)</f>
        <v>0</v>
      </c>
      <c r="G121" s="514">
        <f>SUM(G117:H120)</f>
        <v>0</v>
      </c>
      <c r="H121" s="515"/>
      <c r="I121" s="514">
        <f>SUM(I117:J120)</f>
        <v>0</v>
      </c>
      <c r="J121" s="520"/>
    </row>
    <row r="122" spans="1:10" ht="12.75">
      <c r="A122" s="13"/>
      <c r="B122" s="13"/>
      <c r="C122" s="13"/>
      <c r="D122" s="13"/>
      <c r="E122" s="13"/>
      <c r="F122" s="13"/>
      <c r="G122" s="13"/>
      <c r="H122" s="13"/>
      <c r="I122" s="13"/>
      <c r="J122" s="13"/>
    </row>
    <row r="123" spans="1:10" ht="12.75">
      <c r="A123" s="1"/>
      <c r="B123" s="1"/>
      <c r="C123" s="1"/>
      <c r="D123" s="1"/>
      <c r="E123" s="1"/>
      <c r="F123" s="1"/>
      <c r="G123" s="1"/>
      <c r="H123" s="1"/>
      <c r="I123" s="1"/>
      <c r="J123" s="1"/>
    </row>
    <row r="124" spans="1:10" ht="12.75">
      <c r="A124" s="32"/>
      <c r="B124" s="33"/>
      <c r="C124" s="33"/>
      <c r="D124" s="33"/>
      <c r="E124" s="33"/>
      <c r="F124" s="33"/>
      <c r="G124" s="33"/>
      <c r="H124" s="24"/>
      <c r="I124" s="1"/>
      <c r="J124" s="1"/>
    </row>
    <row r="125" spans="1:10" ht="12.75">
      <c r="A125" s="34" t="s">
        <v>33</v>
      </c>
      <c r="B125" s="3"/>
      <c r="C125" s="3"/>
      <c r="D125" s="3"/>
      <c r="E125" s="3"/>
      <c r="F125" s="1"/>
      <c r="G125" s="99"/>
      <c r="H125" s="25"/>
      <c r="I125" s="1"/>
      <c r="J125" s="1"/>
    </row>
    <row r="126" spans="1:10" ht="12.75">
      <c r="A126" s="34" t="s">
        <v>34</v>
      </c>
      <c r="B126" s="3"/>
      <c r="C126" s="3"/>
      <c r="D126" s="3"/>
      <c r="E126" s="3"/>
      <c r="F126" s="1"/>
      <c r="G126" s="141"/>
      <c r="H126" s="25"/>
      <c r="I126" s="1"/>
      <c r="J126" s="1"/>
    </row>
    <row r="127" spans="1:10" ht="12.75">
      <c r="A127" s="34" t="s">
        <v>13</v>
      </c>
      <c r="B127" s="3"/>
      <c r="C127" s="3"/>
      <c r="D127" s="3"/>
      <c r="E127" s="3"/>
      <c r="F127" s="1"/>
      <c r="G127" s="99"/>
      <c r="H127" s="25"/>
      <c r="I127" s="1"/>
      <c r="J127" s="1"/>
    </row>
    <row r="128" spans="1:10" ht="12.75">
      <c r="A128" s="34" t="s">
        <v>26</v>
      </c>
      <c r="B128" s="3"/>
      <c r="C128" s="3"/>
      <c r="D128" s="3"/>
      <c r="E128" s="3"/>
      <c r="F128" s="1"/>
      <c r="G128" s="141"/>
      <c r="H128" s="25"/>
      <c r="I128" s="1"/>
      <c r="J128" s="1"/>
    </row>
    <row r="129" spans="1:10" ht="12.75">
      <c r="A129" s="35"/>
      <c r="B129" s="36"/>
      <c r="C129" s="36"/>
      <c r="D129" s="36"/>
      <c r="E129" s="36"/>
      <c r="F129" s="36"/>
      <c r="G129" s="36"/>
      <c r="H129" s="26"/>
      <c r="I129" s="1"/>
      <c r="J129" s="1"/>
    </row>
    <row r="130" spans="1:10" ht="12.75">
      <c r="A130" s="1"/>
      <c r="B130" s="1"/>
      <c r="C130" s="1"/>
      <c r="D130" s="1"/>
      <c r="E130" s="1"/>
      <c r="F130" s="1"/>
      <c r="G130" s="1"/>
      <c r="H130" s="1"/>
      <c r="I130" s="1"/>
      <c r="J130" s="1"/>
    </row>
    <row r="131" spans="1:10" ht="12.75">
      <c r="A131" s="1"/>
      <c r="B131" s="1"/>
      <c r="C131" s="1"/>
      <c r="D131" s="1"/>
      <c r="E131" s="1"/>
      <c r="F131" s="1"/>
      <c r="G131" s="1"/>
      <c r="H131" s="1"/>
      <c r="I131" s="1"/>
      <c r="J131" s="1"/>
    </row>
    <row r="132" spans="1:10" ht="18">
      <c r="A132" s="460" t="s">
        <v>219</v>
      </c>
      <c r="B132" s="215"/>
      <c r="C132" s="215"/>
      <c r="D132" s="215"/>
      <c r="E132" s="215"/>
      <c r="F132" s="215"/>
      <c r="G132" s="215"/>
      <c r="H132" s="215"/>
      <c r="I132" s="215"/>
      <c r="J132" s="215"/>
    </row>
    <row r="133" spans="1:10" ht="13.5" thickBot="1">
      <c r="A133" s="13"/>
      <c r="B133" s="13"/>
      <c r="C133" s="13"/>
      <c r="D133" s="13"/>
      <c r="E133" s="13"/>
      <c r="F133" s="13"/>
      <c r="G133" s="13"/>
      <c r="H133" s="13"/>
      <c r="I133" s="13"/>
      <c r="J133" s="13"/>
    </row>
    <row r="134" spans="1:10" ht="35.25" customHeight="1">
      <c r="A134" s="562" t="s">
        <v>207</v>
      </c>
      <c r="B134" s="563"/>
      <c r="C134" s="563"/>
      <c r="D134" s="564"/>
      <c r="E134" s="525" t="s">
        <v>401</v>
      </c>
      <c r="F134" s="526"/>
      <c r="G134" s="560" t="s">
        <v>402</v>
      </c>
      <c r="H134" s="561"/>
      <c r="I134" s="570" t="s">
        <v>406</v>
      </c>
      <c r="J134" s="571"/>
    </row>
    <row r="135" spans="1:10" ht="12.75">
      <c r="A135" s="511" t="s">
        <v>208</v>
      </c>
      <c r="B135" s="512"/>
      <c r="C135" s="512"/>
      <c r="D135" s="513"/>
      <c r="E135" s="336"/>
      <c r="F135" s="337"/>
      <c r="G135" s="336"/>
      <c r="H135" s="337"/>
      <c r="I135" s="336"/>
      <c r="J135" s="337"/>
    </row>
    <row r="136" spans="1:10" ht="12.75" customHeight="1">
      <c r="A136" s="511" t="s">
        <v>8</v>
      </c>
      <c r="B136" s="512"/>
      <c r="C136" s="512"/>
      <c r="D136" s="513"/>
      <c r="E136" s="336"/>
      <c r="F136" s="337"/>
      <c r="G136" s="336"/>
      <c r="H136" s="337"/>
      <c r="I136" s="336"/>
      <c r="J136" s="337"/>
    </row>
    <row r="137" spans="1:10" ht="12.75">
      <c r="A137" s="511" t="s">
        <v>209</v>
      </c>
      <c r="B137" s="512"/>
      <c r="C137" s="512"/>
      <c r="D137" s="513"/>
      <c r="E137" s="336"/>
      <c r="F137" s="337"/>
      <c r="G137" s="336"/>
      <c r="H137" s="337"/>
      <c r="I137" s="336"/>
      <c r="J137" s="337"/>
    </row>
    <row r="138" spans="1:10" ht="12.75">
      <c r="A138" s="511" t="s">
        <v>210</v>
      </c>
      <c r="B138" s="512"/>
      <c r="C138" s="512"/>
      <c r="D138" s="513"/>
      <c r="E138" s="416"/>
      <c r="F138" s="417"/>
      <c r="G138" s="416"/>
      <c r="H138" s="417"/>
      <c r="I138" s="416"/>
      <c r="J138" s="417"/>
    </row>
    <row r="139" spans="1:10" ht="12.75">
      <c r="A139" s="413"/>
      <c r="B139" s="510"/>
      <c r="C139" s="510"/>
      <c r="D139" s="510"/>
      <c r="E139" s="336"/>
      <c r="F139" s="337"/>
      <c r="G139" s="336"/>
      <c r="H139" s="337"/>
      <c r="I139" s="336"/>
      <c r="J139" s="337"/>
    </row>
    <row r="140" spans="1:10" ht="12.75">
      <c r="A140" s="556" t="s">
        <v>7</v>
      </c>
      <c r="B140" s="557"/>
      <c r="C140" s="557"/>
      <c r="D140" s="558"/>
      <c r="E140" s="575">
        <f>E135+E136+E137+E139</f>
        <v>0</v>
      </c>
      <c r="F140" s="576"/>
      <c r="G140" s="575">
        <f>G135+G136+G137+G139</f>
        <v>0</v>
      </c>
      <c r="H140" s="576"/>
      <c r="I140" s="575">
        <f>I135+I136+I137+I139</f>
        <v>0</v>
      </c>
      <c r="J140" s="576"/>
    </row>
    <row r="141" spans="1:10" ht="12.75">
      <c r="A141" s="91"/>
      <c r="B141" s="92"/>
      <c r="C141" s="92"/>
      <c r="D141" s="92"/>
      <c r="E141" s="89"/>
      <c r="F141" s="93"/>
      <c r="G141" s="94"/>
      <c r="H141" s="93"/>
      <c r="I141" s="94"/>
      <c r="J141" s="93"/>
    </row>
    <row r="142" spans="1:10" ht="12.75">
      <c r="A142" s="91"/>
      <c r="B142" s="92"/>
      <c r="C142" s="92"/>
      <c r="D142" s="92"/>
      <c r="E142" s="89"/>
      <c r="F142" s="93"/>
      <c r="G142" s="94"/>
      <c r="H142" s="93"/>
      <c r="I142" s="94"/>
      <c r="J142" s="93"/>
    </row>
    <row r="143" spans="1:10" ht="12.75">
      <c r="A143" s="91"/>
      <c r="B143" s="92"/>
      <c r="C143" s="92"/>
      <c r="D143" s="92"/>
      <c r="E143" s="89"/>
      <c r="F143" s="93"/>
      <c r="G143" s="94"/>
      <c r="H143" s="93"/>
      <c r="I143" s="94"/>
      <c r="J143" s="93"/>
    </row>
    <row r="144" spans="1:10" ht="19.5">
      <c r="A144" s="569" t="s">
        <v>218</v>
      </c>
      <c r="B144" s="569"/>
      <c r="C144" s="569"/>
      <c r="D144" s="569"/>
      <c r="E144" s="569"/>
      <c r="F144" s="569"/>
      <c r="G144" s="569"/>
      <c r="H144" s="569"/>
      <c r="I144" s="569"/>
      <c r="J144" s="13"/>
    </row>
    <row r="145" spans="1:10" ht="12.75">
      <c r="A145" s="13"/>
      <c r="B145" s="13"/>
      <c r="C145" s="13"/>
      <c r="D145" s="13"/>
      <c r="E145" s="13"/>
      <c r="F145" s="13"/>
      <c r="G145" s="13"/>
      <c r="H145" s="13"/>
      <c r="I145" s="13"/>
      <c r="J145" s="13"/>
    </row>
    <row r="146" spans="1:10" ht="13.5" thickBot="1">
      <c r="A146" s="13"/>
      <c r="B146" s="13"/>
      <c r="C146" s="13"/>
      <c r="D146" s="13"/>
      <c r="E146" s="13"/>
      <c r="F146" s="13"/>
      <c r="G146" s="13"/>
      <c r="H146" s="13"/>
      <c r="I146" s="13"/>
      <c r="J146" s="13"/>
    </row>
    <row r="147" spans="1:10" ht="12.75" customHeight="1">
      <c r="A147" s="543" t="s">
        <v>0</v>
      </c>
      <c r="B147" s="559"/>
      <c r="C147" s="577">
        <v>2018</v>
      </c>
      <c r="D147" s="320"/>
      <c r="E147" s="320"/>
      <c r="F147" s="578"/>
      <c r="G147" s="572" t="s">
        <v>407</v>
      </c>
      <c r="H147" s="320"/>
      <c r="I147" s="320"/>
      <c r="J147" s="573"/>
    </row>
    <row r="148" spans="1:10" ht="12.75">
      <c r="A148" s="158"/>
      <c r="B148" s="158"/>
      <c r="C148" s="523" t="s">
        <v>1</v>
      </c>
      <c r="D148" s="565"/>
      <c r="E148" s="523" t="s">
        <v>2</v>
      </c>
      <c r="F148" s="524"/>
      <c r="G148" s="523" t="s">
        <v>1</v>
      </c>
      <c r="H148" s="565"/>
      <c r="I148" s="523" t="s">
        <v>2</v>
      </c>
      <c r="J148" s="524"/>
    </row>
    <row r="149" spans="1:10" ht="12.75">
      <c r="A149" s="521" t="s">
        <v>23</v>
      </c>
      <c r="B149" s="522"/>
      <c r="C149" s="535"/>
      <c r="D149" s="536"/>
      <c r="E149" s="516"/>
      <c r="F149" s="517"/>
      <c r="G149" s="535"/>
      <c r="H149" s="536"/>
      <c r="I149" s="516"/>
      <c r="J149" s="517"/>
    </row>
    <row r="150" spans="1:10" ht="12.75">
      <c r="A150" s="521" t="s">
        <v>4</v>
      </c>
      <c r="B150" s="522"/>
      <c r="C150" s="535"/>
      <c r="D150" s="536"/>
      <c r="E150" s="516"/>
      <c r="F150" s="517"/>
      <c r="G150" s="535"/>
      <c r="H150" s="536"/>
      <c r="I150" s="516"/>
      <c r="J150" s="517"/>
    </row>
    <row r="151" spans="1:10" ht="12.75">
      <c r="A151" s="521" t="s">
        <v>56</v>
      </c>
      <c r="B151" s="522"/>
      <c r="C151" s="535"/>
      <c r="D151" s="536"/>
      <c r="E151" s="516"/>
      <c r="F151" s="517"/>
      <c r="G151" s="535"/>
      <c r="H151" s="536"/>
      <c r="I151" s="516"/>
      <c r="J151" s="517"/>
    </row>
    <row r="152" spans="1:10" ht="12.75">
      <c r="A152" s="521" t="s">
        <v>58</v>
      </c>
      <c r="B152" s="522"/>
      <c r="C152" s="535"/>
      <c r="D152" s="536"/>
      <c r="E152" s="516"/>
      <c r="F152" s="517"/>
      <c r="G152" s="535"/>
      <c r="H152" s="536"/>
      <c r="I152" s="516"/>
      <c r="J152" s="517"/>
    </row>
    <row r="153" spans="1:10" ht="22.5" customHeight="1">
      <c r="A153" s="521" t="s">
        <v>31</v>
      </c>
      <c r="B153" s="522"/>
      <c r="C153" s="535"/>
      <c r="D153" s="536"/>
      <c r="E153" s="516"/>
      <c r="F153" s="517"/>
      <c r="G153" s="535"/>
      <c r="H153" s="536"/>
      <c r="I153" s="516"/>
      <c r="J153" s="517"/>
    </row>
    <row r="154" spans="1:10" ht="22.5" customHeight="1">
      <c r="A154" s="144" t="s">
        <v>27</v>
      </c>
      <c r="B154" s="148"/>
      <c r="C154" s="527"/>
      <c r="D154" s="528"/>
      <c r="E154" s="516"/>
      <c r="F154" s="517"/>
      <c r="G154" s="527"/>
      <c r="H154" s="528"/>
      <c r="I154" s="516"/>
      <c r="J154" s="517"/>
    </row>
    <row r="155" spans="1:10" ht="22.5" customHeight="1">
      <c r="A155" s="144" t="s">
        <v>27</v>
      </c>
      <c r="B155" s="148"/>
      <c r="C155" s="527"/>
      <c r="D155" s="528"/>
      <c r="E155" s="516"/>
      <c r="F155" s="517"/>
      <c r="G155" s="527"/>
      <c r="H155" s="528"/>
      <c r="I155" s="516"/>
      <c r="J155" s="517"/>
    </row>
    <row r="156" spans="1:10" ht="22.5" customHeight="1">
      <c r="A156" s="144" t="s">
        <v>27</v>
      </c>
      <c r="B156" s="148"/>
      <c r="C156" s="527"/>
      <c r="D156" s="528"/>
      <c r="E156" s="516"/>
      <c r="F156" s="517"/>
      <c r="G156" s="527"/>
      <c r="H156" s="528"/>
      <c r="I156" s="516"/>
      <c r="J156" s="517"/>
    </row>
    <row r="157" spans="1:10" ht="22.5" customHeight="1">
      <c r="A157" s="144" t="s">
        <v>266</v>
      </c>
      <c r="B157" s="148"/>
      <c r="C157" s="527"/>
      <c r="D157" s="528"/>
      <c r="E157" s="516"/>
      <c r="F157" s="517"/>
      <c r="G157" s="527"/>
      <c r="H157" s="528"/>
      <c r="I157" s="516"/>
      <c r="J157" s="517"/>
    </row>
    <row r="158" spans="1:10" ht="22.5" customHeight="1">
      <c r="A158" s="144" t="s">
        <v>266</v>
      </c>
      <c r="B158" s="148"/>
      <c r="C158" s="527"/>
      <c r="D158" s="528"/>
      <c r="E158" s="636"/>
      <c r="F158" s="637"/>
      <c r="G158" s="527"/>
      <c r="H158" s="528"/>
      <c r="I158" s="636"/>
      <c r="J158" s="637"/>
    </row>
    <row r="159" spans="1:10" ht="22.5">
      <c r="A159" s="159" t="s">
        <v>307</v>
      </c>
      <c r="B159" s="149"/>
      <c r="C159" s="535"/>
      <c r="D159" s="536"/>
      <c r="E159" s="516"/>
      <c r="F159" s="517"/>
      <c r="G159" s="535"/>
      <c r="H159" s="536"/>
      <c r="I159" s="516"/>
      <c r="J159" s="517"/>
    </row>
    <row r="160" spans="1:10" ht="22.5">
      <c r="A160" s="160" t="s">
        <v>307</v>
      </c>
      <c r="B160" s="149"/>
      <c r="C160" s="535"/>
      <c r="D160" s="536"/>
      <c r="E160" s="516"/>
      <c r="F160" s="517"/>
      <c r="G160" s="535"/>
      <c r="H160" s="536"/>
      <c r="I160" s="516"/>
      <c r="J160" s="517"/>
    </row>
    <row r="161" spans="1:10" ht="12.75">
      <c r="A161" s="161" t="s">
        <v>24</v>
      </c>
      <c r="B161" s="161"/>
      <c r="C161" s="669">
        <f>C149+C150+C151+C152+C153+C159+C160</f>
        <v>0</v>
      </c>
      <c r="D161" s="670"/>
      <c r="E161" s="518"/>
      <c r="F161" s="519"/>
      <c r="G161" s="669">
        <f>G149+G150+G151+G152+G153+G159+G160</f>
        <v>0</v>
      </c>
      <c r="H161" s="670"/>
      <c r="I161" s="518"/>
      <c r="J161" s="519"/>
    </row>
    <row r="164" spans="1:10" ht="24" customHeight="1">
      <c r="A164" s="324" t="s">
        <v>382</v>
      </c>
      <c r="B164" s="271"/>
      <c r="C164" s="271"/>
      <c r="D164" s="271"/>
      <c r="E164" s="271"/>
      <c r="F164" s="271"/>
      <c r="G164" s="271"/>
      <c r="H164" s="271"/>
      <c r="I164" s="271"/>
      <c r="J164" s="271"/>
    </row>
    <row r="165" spans="1:10" ht="12.75">
      <c r="A165" s="90"/>
      <c r="B165" s="100"/>
      <c r="C165" s="100"/>
      <c r="D165" s="100"/>
      <c r="E165" s="100"/>
      <c r="F165" s="100"/>
      <c r="G165" s="100"/>
      <c r="H165" s="100"/>
      <c r="I165" s="100"/>
      <c r="J165" s="100"/>
    </row>
    <row r="166" spans="1:10" ht="12.75">
      <c r="A166" s="90" t="s">
        <v>220</v>
      </c>
      <c r="B166" s="100"/>
      <c r="C166" s="100"/>
      <c r="D166" s="100"/>
      <c r="E166" s="100"/>
      <c r="F166" s="100"/>
      <c r="G166" s="100"/>
      <c r="H166" s="100"/>
      <c r="I166" s="100"/>
      <c r="J166" s="100"/>
    </row>
    <row r="167" spans="1:10" ht="12.75" customHeight="1">
      <c r="A167" s="13"/>
      <c r="B167" s="13"/>
      <c r="C167" s="13"/>
      <c r="D167" s="13"/>
      <c r="E167" s="13"/>
      <c r="F167" s="13"/>
      <c r="G167" s="13"/>
      <c r="H167" s="13"/>
      <c r="I167" s="13"/>
      <c r="J167" s="13"/>
    </row>
    <row r="168" spans="1:10" ht="12.75" customHeight="1">
      <c r="A168" s="254"/>
      <c r="B168" s="255"/>
      <c r="C168" s="255"/>
      <c r="D168" s="255"/>
      <c r="E168" s="255"/>
      <c r="F168" s="255"/>
      <c r="G168" s="255"/>
      <c r="H168" s="255"/>
      <c r="I168" s="255"/>
      <c r="J168" s="256"/>
    </row>
    <row r="169" spans="1:10" ht="12.75" customHeight="1">
      <c r="A169" s="257"/>
      <c r="B169" s="258"/>
      <c r="C169" s="258"/>
      <c r="D169" s="258"/>
      <c r="E169" s="258"/>
      <c r="F169" s="258"/>
      <c r="G169" s="258"/>
      <c r="H169" s="258"/>
      <c r="I169" s="258"/>
      <c r="J169" s="259"/>
    </row>
    <row r="170" spans="1:10" ht="12.75" customHeight="1">
      <c r="A170" s="257"/>
      <c r="B170" s="258"/>
      <c r="C170" s="258"/>
      <c r="D170" s="258"/>
      <c r="E170" s="258"/>
      <c r="F170" s="258"/>
      <c r="G170" s="258"/>
      <c r="H170" s="258"/>
      <c r="I170" s="258"/>
      <c r="J170" s="259"/>
    </row>
    <row r="171" spans="1:10" ht="12.75" customHeight="1">
      <c r="A171" s="257"/>
      <c r="B171" s="258"/>
      <c r="C171" s="258"/>
      <c r="D171" s="258"/>
      <c r="E171" s="258"/>
      <c r="F171" s="258"/>
      <c r="G171" s="258"/>
      <c r="H171" s="258"/>
      <c r="I171" s="258"/>
      <c r="J171" s="259"/>
    </row>
    <row r="172" spans="1:10" ht="12.75" customHeight="1">
      <c r="A172" s="257"/>
      <c r="B172" s="258"/>
      <c r="C172" s="258"/>
      <c r="D172" s="258"/>
      <c r="E172" s="258"/>
      <c r="F172" s="258"/>
      <c r="G172" s="258"/>
      <c r="H172" s="258"/>
      <c r="I172" s="258"/>
      <c r="J172" s="259"/>
    </row>
    <row r="173" spans="1:10" ht="12.75" customHeight="1">
      <c r="A173" s="257"/>
      <c r="B173" s="258"/>
      <c r="C173" s="258"/>
      <c r="D173" s="258"/>
      <c r="E173" s="258"/>
      <c r="F173" s="258"/>
      <c r="G173" s="258"/>
      <c r="H173" s="258"/>
      <c r="I173" s="258"/>
      <c r="J173" s="259"/>
    </row>
    <row r="174" spans="1:10" ht="12.75" customHeight="1">
      <c r="A174" s="257"/>
      <c r="B174" s="258"/>
      <c r="C174" s="258"/>
      <c r="D174" s="258"/>
      <c r="E174" s="258"/>
      <c r="F174" s="258"/>
      <c r="G174" s="258"/>
      <c r="H174" s="258"/>
      <c r="I174" s="258"/>
      <c r="J174" s="259"/>
    </row>
    <row r="175" spans="1:10" ht="12.75" customHeight="1">
      <c r="A175" s="257"/>
      <c r="B175" s="258"/>
      <c r="C175" s="258"/>
      <c r="D175" s="258"/>
      <c r="E175" s="258"/>
      <c r="F175" s="258"/>
      <c r="G175" s="258"/>
      <c r="H175" s="258"/>
      <c r="I175" s="258"/>
      <c r="J175" s="259"/>
    </row>
    <row r="176" spans="1:10" ht="12.75" customHeight="1">
      <c r="A176" s="257"/>
      <c r="B176" s="258"/>
      <c r="C176" s="258"/>
      <c r="D176" s="258"/>
      <c r="E176" s="258"/>
      <c r="F176" s="258"/>
      <c r="G176" s="258"/>
      <c r="H176" s="258"/>
      <c r="I176" s="258"/>
      <c r="J176" s="259"/>
    </row>
    <row r="177" spans="1:10" ht="12.75" customHeight="1">
      <c r="A177" s="257"/>
      <c r="B177" s="258"/>
      <c r="C177" s="258"/>
      <c r="D177" s="258"/>
      <c r="E177" s="258"/>
      <c r="F177" s="258"/>
      <c r="G177" s="258"/>
      <c r="H177" s="258"/>
      <c r="I177" s="258"/>
      <c r="J177" s="259"/>
    </row>
    <row r="178" spans="1:10" ht="12.75" customHeight="1">
      <c r="A178" s="257"/>
      <c r="B178" s="258"/>
      <c r="C178" s="258"/>
      <c r="D178" s="258"/>
      <c r="E178" s="258"/>
      <c r="F178" s="258"/>
      <c r="G178" s="258"/>
      <c r="H178" s="258"/>
      <c r="I178" s="258"/>
      <c r="J178" s="259"/>
    </row>
    <row r="179" spans="1:10" ht="12.75" customHeight="1">
      <c r="A179" s="257"/>
      <c r="B179" s="258"/>
      <c r="C179" s="258"/>
      <c r="D179" s="258"/>
      <c r="E179" s="258"/>
      <c r="F179" s="258"/>
      <c r="G179" s="258"/>
      <c r="H179" s="258"/>
      <c r="I179" s="258"/>
      <c r="J179" s="259"/>
    </row>
    <row r="180" spans="1:10" ht="12.75" customHeight="1">
      <c r="A180" s="257"/>
      <c r="B180" s="258"/>
      <c r="C180" s="258"/>
      <c r="D180" s="258"/>
      <c r="E180" s="258"/>
      <c r="F180" s="258"/>
      <c r="G180" s="258"/>
      <c r="H180" s="258"/>
      <c r="I180" s="258"/>
      <c r="J180" s="259"/>
    </row>
    <row r="181" spans="1:10" ht="12.75" customHeight="1">
      <c r="A181" s="257"/>
      <c r="B181" s="258"/>
      <c r="C181" s="258"/>
      <c r="D181" s="258"/>
      <c r="E181" s="258"/>
      <c r="F181" s="258"/>
      <c r="G181" s="258"/>
      <c r="H181" s="258"/>
      <c r="I181" s="258"/>
      <c r="J181" s="259"/>
    </row>
    <row r="182" spans="1:10" ht="12.75" customHeight="1">
      <c r="A182" s="257"/>
      <c r="B182" s="258"/>
      <c r="C182" s="258"/>
      <c r="D182" s="258"/>
      <c r="E182" s="258"/>
      <c r="F182" s="258"/>
      <c r="G182" s="258"/>
      <c r="H182" s="258"/>
      <c r="I182" s="258"/>
      <c r="J182" s="259"/>
    </row>
    <row r="183" spans="1:10" ht="12.75" customHeight="1">
      <c r="A183" s="257"/>
      <c r="B183" s="258"/>
      <c r="C183" s="258"/>
      <c r="D183" s="258"/>
      <c r="E183" s="258"/>
      <c r="F183" s="258"/>
      <c r="G183" s="258"/>
      <c r="H183" s="258"/>
      <c r="I183" s="258"/>
      <c r="J183" s="259"/>
    </row>
    <row r="184" spans="1:10" ht="12.75" customHeight="1">
      <c r="A184" s="257"/>
      <c r="B184" s="258"/>
      <c r="C184" s="258"/>
      <c r="D184" s="258"/>
      <c r="E184" s="258"/>
      <c r="F184" s="258"/>
      <c r="G184" s="258"/>
      <c r="H184" s="258"/>
      <c r="I184" s="258"/>
      <c r="J184" s="259"/>
    </row>
    <row r="185" spans="1:10" ht="12.75" customHeight="1">
      <c r="A185" s="257"/>
      <c r="B185" s="258"/>
      <c r="C185" s="258"/>
      <c r="D185" s="258"/>
      <c r="E185" s="258"/>
      <c r="F185" s="258"/>
      <c r="G185" s="258"/>
      <c r="H185" s="258"/>
      <c r="I185" s="258"/>
      <c r="J185" s="259"/>
    </row>
    <row r="186" spans="1:10" ht="12.75" customHeight="1">
      <c r="A186" s="257"/>
      <c r="B186" s="258"/>
      <c r="C186" s="258"/>
      <c r="D186" s="258"/>
      <c r="E186" s="258"/>
      <c r="F186" s="258"/>
      <c r="G186" s="258"/>
      <c r="H186" s="258"/>
      <c r="I186" s="258"/>
      <c r="J186" s="259"/>
    </row>
    <row r="187" spans="1:10" ht="12.75" customHeight="1">
      <c r="A187" s="260"/>
      <c r="B187" s="261"/>
      <c r="C187" s="261"/>
      <c r="D187" s="261"/>
      <c r="E187" s="261"/>
      <c r="F187" s="261"/>
      <c r="G187" s="261"/>
      <c r="H187" s="261"/>
      <c r="I187" s="261"/>
      <c r="J187" s="262"/>
    </row>
    <row r="188" spans="1:10" s="133" customFormat="1" ht="12.75" customHeight="1">
      <c r="A188" s="143"/>
      <c r="B188" s="143"/>
      <c r="C188" s="142"/>
      <c r="D188" s="142"/>
      <c r="E188" s="142"/>
      <c r="F188" s="142"/>
      <c r="G188" s="142"/>
      <c r="H188" s="142"/>
      <c r="I188" s="142"/>
      <c r="J188" s="142"/>
    </row>
    <row r="189" spans="1:9" ht="12.75" customHeight="1">
      <c r="A189" s="90" t="s">
        <v>403</v>
      </c>
      <c r="B189" s="100"/>
      <c r="C189" s="100"/>
      <c r="D189" s="100"/>
      <c r="E189" s="100"/>
      <c r="F189" s="100"/>
      <c r="G189" s="174"/>
      <c r="H189" s="100"/>
      <c r="I189" s="100"/>
    </row>
    <row r="190" ht="12.75" customHeight="1"/>
    <row r="191" spans="1:8" ht="12.75" customHeight="1">
      <c r="A191" s="13" t="s">
        <v>221</v>
      </c>
      <c r="B191" s="13"/>
      <c r="C191" s="13"/>
      <c r="D191" s="13"/>
      <c r="E191" s="13"/>
      <c r="F191" s="13"/>
      <c r="G191" s="174"/>
      <c r="H191" s="13"/>
    </row>
    <row r="192" ht="12.75" customHeight="1"/>
    <row r="193" spans="1:10" ht="12.75" customHeight="1">
      <c r="A193" s="13"/>
      <c r="B193" s="13"/>
      <c r="C193" s="13"/>
      <c r="D193" s="13"/>
      <c r="E193" s="13"/>
      <c r="F193" s="13"/>
      <c r="G193" s="13"/>
      <c r="H193" s="13"/>
      <c r="I193" s="13"/>
      <c r="J193" s="13"/>
    </row>
    <row r="194" spans="1:10" ht="12.75" customHeight="1">
      <c r="A194" s="13" t="s">
        <v>222</v>
      </c>
      <c r="B194" s="336"/>
      <c r="C194" s="337"/>
      <c r="E194" s="13" t="s">
        <v>0</v>
      </c>
      <c r="F194" s="316"/>
      <c r="G194" s="317"/>
      <c r="H194" s="317"/>
      <c r="I194" s="318"/>
      <c r="J194" s="13"/>
    </row>
    <row r="195" spans="1:10" ht="12.75" customHeight="1">
      <c r="A195" s="13" t="s">
        <v>222</v>
      </c>
      <c r="B195" s="336"/>
      <c r="C195" s="337"/>
      <c r="E195" s="13" t="s">
        <v>0</v>
      </c>
      <c r="F195" s="316"/>
      <c r="G195" s="317"/>
      <c r="H195" s="317"/>
      <c r="I195" s="318"/>
      <c r="J195" s="13"/>
    </row>
    <row r="196" spans="1:10" ht="12.75" customHeight="1">
      <c r="A196" s="13" t="s">
        <v>222</v>
      </c>
      <c r="B196" s="336"/>
      <c r="C196" s="337"/>
      <c r="E196" s="13" t="s">
        <v>0</v>
      </c>
      <c r="F196" s="316"/>
      <c r="G196" s="317"/>
      <c r="H196" s="317"/>
      <c r="I196" s="318"/>
      <c r="J196" s="13"/>
    </row>
    <row r="197" spans="1:10" ht="12.75" customHeight="1">
      <c r="A197" s="13" t="s">
        <v>222</v>
      </c>
      <c r="B197" s="667"/>
      <c r="C197" s="668"/>
      <c r="E197" s="13" t="s">
        <v>0</v>
      </c>
      <c r="F197" s="672"/>
      <c r="G197" s="369"/>
      <c r="H197" s="369"/>
      <c r="I197" s="369"/>
      <c r="J197" s="13"/>
    </row>
    <row r="198" spans="1:10" ht="12.75" customHeight="1">
      <c r="A198" s="13" t="s">
        <v>222</v>
      </c>
      <c r="B198" s="667"/>
      <c r="C198" s="668"/>
      <c r="E198" s="13" t="s">
        <v>0</v>
      </c>
      <c r="F198" s="672"/>
      <c r="G198" s="369"/>
      <c r="H198" s="369"/>
      <c r="I198" s="369"/>
      <c r="J198" s="13"/>
    </row>
    <row r="199" ht="12.75" customHeight="1"/>
    <row r="200" spans="1:10" ht="12.75" customHeight="1">
      <c r="A200" s="13"/>
      <c r="B200" s="13"/>
      <c r="C200" s="13"/>
      <c r="D200" s="13"/>
      <c r="E200" s="13"/>
      <c r="F200" s="13"/>
      <c r="G200" s="13"/>
      <c r="H200" s="13"/>
      <c r="I200" s="13"/>
      <c r="J200" s="13"/>
    </row>
    <row r="201" spans="1:10" ht="12.75" customHeight="1">
      <c r="A201" s="90" t="s">
        <v>223</v>
      </c>
      <c r="B201" s="13"/>
      <c r="C201" s="254"/>
      <c r="D201" s="394"/>
      <c r="E201" s="394"/>
      <c r="F201" s="394"/>
      <c r="G201" s="394"/>
      <c r="H201" s="395"/>
      <c r="I201" s="13"/>
      <c r="J201" s="13"/>
    </row>
    <row r="202" spans="1:10" ht="12.75" customHeight="1">
      <c r="A202" s="13"/>
      <c r="B202" s="13"/>
      <c r="C202" s="396"/>
      <c r="D202" s="397"/>
      <c r="E202" s="397"/>
      <c r="F202" s="397"/>
      <c r="G202" s="397"/>
      <c r="H202" s="398"/>
      <c r="I202" s="13"/>
      <c r="J202" s="13"/>
    </row>
    <row r="203" spans="1:10" ht="12.75" customHeight="1">
      <c r="A203" s="13"/>
      <c r="B203" s="13"/>
      <c r="C203" s="396"/>
      <c r="D203" s="397"/>
      <c r="E203" s="397"/>
      <c r="F203" s="397"/>
      <c r="G203" s="397"/>
      <c r="H203" s="398"/>
      <c r="I203" s="13"/>
      <c r="J203" s="13"/>
    </row>
    <row r="204" spans="1:10" ht="12.75" customHeight="1">
      <c r="A204" s="13"/>
      <c r="B204" s="13"/>
      <c r="C204" s="529"/>
      <c r="D204" s="530"/>
      <c r="E204" s="530"/>
      <c r="F204" s="530"/>
      <c r="G204" s="530"/>
      <c r="H204" s="531"/>
      <c r="I204" s="13"/>
      <c r="J204" s="13"/>
    </row>
    <row r="205" spans="1:10" ht="12.75" customHeight="1">
      <c r="A205" s="13"/>
      <c r="B205" s="13"/>
      <c r="C205" s="529"/>
      <c r="D205" s="530"/>
      <c r="E205" s="530"/>
      <c r="F205" s="530"/>
      <c r="G205" s="530"/>
      <c r="H205" s="531"/>
      <c r="I205" s="13"/>
      <c r="J205" s="13"/>
    </row>
    <row r="206" spans="1:10" ht="12.75" customHeight="1">
      <c r="A206" s="13"/>
      <c r="B206" s="13"/>
      <c r="C206" s="529"/>
      <c r="D206" s="530"/>
      <c r="E206" s="530"/>
      <c r="F206" s="530"/>
      <c r="G206" s="530"/>
      <c r="H206" s="531"/>
      <c r="I206" s="13"/>
      <c r="J206" s="13"/>
    </row>
    <row r="207" spans="1:10" ht="12.75" customHeight="1">
      <c r="A207" s="13"/>
      <c r="B207" s="13"/>
      <c r="C207" s="529"/>
      <c r="D207" s="530"/>
      <c r="E207" s="530"/>
      <c r="F207" s="530"/>
      <c r="G207" s="530"/>
      <c r="H207" s="531"/>
      <c r="I207" s="13"/>
      <c r="J207" s="13"/>
    </row>
    <row r="208" spans="1:10" ht="12.75" customHeight="1">
      <c r="A208" s="13"/>
      <c r="B208" s="13"/>
      <c r="C208" s="532"/>
      <c r="D208" s="533"/>
      <c r="E208" s="533"/>
      <c r="F208" s="533"/>
      <c r="G208" s="533"/>
      <c r="H208" s="534"/>
      <c r="I208" s="13"/>
      <c r="J208" s="13"/>
    </row>
    <row r="209" spans="1:10" ht="12.75" customHeight="1">
      <c r="A209" s="13"/>
      <c r="B209" s="13"/>
      <c r="C209" s="13"/>
      <c r="D209" s="13"/>
      <c r="E209" s="13"/>
      <c r="F209" s="13"/>
      <c r="G209" s="13"/>
      <c r="H209" s="13"/>
      <c r="I209" s="13"/>
      <c r="J209" s="13"/>
    </row>
    <row r="210" spans="1:10" ht="12.75" customHeight="1">
      <c r="A210" s="13"/>
      <c r="B210" s="13"/>
      <c r="C210" s="13"/>
      <c r="D210" s="13"/>
      <c r="E210" s="13"/>
      <c r="F210" s="13"/>
      <c r="G210" s="13"/>
      <c r="H210" s="13"/>
      <c r="I210" s="13"/>
      <c r="J210" s="13"/>
    </row>
    <row r="211" spans="1:10" ht="12.75">
      <c r="A211" s="90" t="s">
        <v>224</v>
      </c>
      <c r="B211" s="13"/>
      <c r="C211" s="13"/>
      <c r="D211" s="13"/>
      <c r="E211" s="13"/>
      <c r="F211" s="13"/>
      <c r="G211" s="13"/>
      <c r="H211" s="13"/>
      <c r="I211" s="13"/>
      <c r="J211" s="13"/>
    </row>
    <row r="212" spans="1:10" ht="12.75">
      <c r="A212" s="90"/>
      <c r="B212" s="13"/>
      <c r="C212" s="13"/>
      <c r="D212" s="13"/>
      <c r="E212" s="13"/>
      <c r="F212" s="13"/>
      <c r="G212" s="13"/>
      <c r="H212" s="13"/>
      <c r="I212" s="13"/>
      <c r="J212" s="13"/>
    </row>
    <row r="213" spans="1:10" ht="12.75" customHeight="1">
      <c r="A213" s="13" t="s">
        <v>225</v>
      </c>
      <c r="B213" s="250"/>
      <c r="C213" s="251"/>
      <c r="D213" s="181" t="s">
        <v>226</v>
      </c>
      <c r="E213" s="250"/>
      <c r="F213" s="251"/>
      <c r="G213" s="13"/>
      <c r="H213" s="13"/>
      <c r="I213" s="13"/>
      <c r="J213" s="13"/>
    </row>
    <row r="214" spans="1:10" ht="12.75" customHeight="1">
      <c r="A214" s="13"/>
      <c r="B214" s="252"/>
      <c r="C214" s="253"/>
      <c r="D214" s="13"/>
      <c r="E214" s="252"/>
      <c r="F214" s="253"/>
      <c r="G214" s="13"/>
      <c r="H214" s="13"/>
      <c r="I214" s="13"/>
      <c r="J214" s="13"/>
    </row>
    <row r="215" spans="1:10" ht="12.75" customHeight="1">
      <c r="A215" s="13"/>
      <c r="B215" s="13"/>
      <c r="C215" s="13"/>
      <c r="D215" s="13"/>
      <c r="E215" s="13"/>
      <c r="F215" s="13"/>
      <c r="G215" s="13"/>
      <c r="H215" s="13"/>
      <c r="I215" s="13"/>
      <c r="J215" s="13"/>
    </row>
    <row r="216" spans="1:10" ht="12.75" customHeight="1">
      <c r="A216" s="13"/>
      <c r="B216" s="13"/>
      <c r="C216" s="13"/>
      <c r="D216" s="13"/>
      <c r="E216" s="13"/>
      <c r="F216" s="13"/>
      <c r="G216" s="13"/>
      <c r="H216" s="13"/>
      <c r="I216" s="13"/>
      <c r="J216" s="13"/>
    </row>
    <row r="217" spans="1:10" ht="12.75" customHeight="1">
      <c r="A217" s="319" t="s">
        <v>227</v>
      </c>
      <c r="B217" s="320"/>
      <c r="C217" s="243"/>
      <c r="D217" s="244"/>
      <c r="E217" s="245"/>
      <c r="F217" s="246"/>
      <c r="G217" s="13"/>
      <c r="H217" s="13"/>
      <c r="I217" s="13"/>
      <c r="J217" s="13"/>
    </row>
    <row r="218" spans="1:10" ht="12.75" customHeight="1">
      <c r="A218" s="180"/>
      <c r="B218" s="135"/>
      <c r="C218" s="247"/>
      <c r="D218" s="248"/>
      <c r="E218" s="248"/>
      <c r="F218" s="249"/>
      <c r="G218" s="13"/>
      <c r="H218" s="13"/>
      <c r="I218" s="13"/>
      <c r="J218" s="13"/>
    </row>
    <row r="219" spans="1:10" ht="12.75" customHeight="1">
      <c r="A219" s="13"/>
      <c r="B219" s="13"/>
      <c r="C219" s="13"/>
      <c r="D219" s="13"/>
      <c r="E219" s="13"/>
      <c r="F219" s="13"/>
      <c r="G219" s="13"/>
      <c r="H219" s="13"/>
      <c r="I219" s="13"/>
      <c r="J219" s="13"/>
    </row>
    <row r="220" spans="1:10" ht="12.75" customHeight="1">
      <c r="A220" s="319" t="s">
        <v>228</v>
      </c>
      <c r="B220" s="215"/>
      <c r="C220" s="321"/>
      <c r="D220" s="314"/>
      <c r="E220" s="315"/>
      <c r="F220" s="13"/>
      <c r="G220" s="13"/>
      <c r="H220" s="13"/>
      <c r="I220" s="13"/>
      <c r="J220" s="13"/>
    </row>
    <row r="221" spans="1:10" ht="12.75" customHeight="1">
      <c r="A221" s="13"/>
      <c r="B221" s="13"/>
      <c r="C221" s="13"/>
      <c r="D221" s="13"/>
      <c r="E221" s="13"/>
      <c r="F221" s="13"/>
      <c r="G221" s="13"/>
      <c r="H221" s="13"/>
      <c r="I221" s="13"/>
      <c r="J221" s="13"/>
    </row>
    <row r="222" spans="1:10" ht="12.75" customHeight="1">
      <c r="A222" s="319" t="s">
        <v>229</v>
      </c>
      <c r="B222" s="215"/>
      <c r="C222" s="215"/>
      <c r="D222" s="215"/>
      <c r="E222" s="321"/>
      <c r="F222" s="296"/>
      <c r="G222" s="297"/>
      <c r="H222" s="298"/>
      <c r="I222" s="13"/>
      <c r="J222" s="13"/>
    </row>
    <row r="223" spans="1:10" ht="12.75" customHeight="1">
      <c r="A223" s="13"/>
      <c r="B223" s="13"/>
      <c r="C223" s="13"/>
      <c r="D223" s="13"/>
      <c r="E223" s="13"/>
      <c r="F223" s="13"/>
      <c r="G223" s="13"/>
      <c r="H223" s="13"/>
      <c r="I223" s="13"/>
      <c r="J223" s="13"/>
    </row>
    <row r="224" spans="1:10" ht="12.75" customHeight="1">
      <c r="A224" s="13"/>
      <c r="B224" s="13"/>
      <c r="C224" s="13"/>
      <c r="D224" s="13"/>
      <c r="E224" s="13"/>
      <c r="F224" s="13"/>
      <c r="G224" s="13"/>
      <c r="H224" s="13"/>
      <c r="I224" s="13"/>
      <c r="J224" s="13"/>
    </row>
    <row r="225" spans="1:10" ht="12.75" customHeight="1">
      <c r="A225" s="319" t="s">
        <v>230</v>
      </c>
      <c r="B225" s="215"/>
      <c r="C225" s="215"/>
      <c r="D225" s="215"/>
      <c r="E225" s="13"/>
      <c r="F225" s="13"/>
      <c r="G225" s="13"/>
      <c r="H225" s="13"/>
      <c r="I225" s="13"/>
      <c r="J225" s="13"/>
    </row>
    <row r="226" spans="1:10" ht="12.75" customHeight="1">
      <c r="A226" s="90"/>
      <c r="B226" s="13"/>
      <c r="C226" s="13"/>
      <c r="D226" s="13"/>
      <c r="E226" s="13"/>
      <c r="F226" s="13"/>
      <c r="G226" s="13"/>
      <c r="H226" s="13"/>
      <c r="I226" s="13"/>
      <c r="J226" s="13"/>
    </row>
    <row r="227" spans="1:10" ht="12.75" customHeight="1">
      <c r="A227" s="254"/>
      <c r="B227" s="255"/>
      <c r="C227" s="255"/>
      <c r="D227" s="255"/>
      <c r="E227" s="255"/>
      <c r="F227" s="255"/>
      <c r="G227" s="255"/>
      <c r="H227" s="255"/>
      <c r="I227" s="256"/>
      <c r="J227" s="13"/>
    </row>
    <row r="228" spans="1:10" ht="12.75" customHeight="1">
      <c r="A228" s="257"/>
      <c r="B228" s="258"/>
      <c r="C228" s="258"/>
      <c r="D228" s="258"/>
      <c r="E228" s="258"/>
      <c r="F228" s="258"/>
      <c r="G228" s="258"/>
      <c r="H228" s="258"/>
      <c r="I228" s="259"/>
      <c r="J228" s="13"/>
    </row>
    <row r="229" spans="1:10" ht="12.75" customHeight="1">
      <c r="A229" s="257"/>
      <c r="B229" s="258"/>
      <c r="C229" s="258"/>
      <c r="D229" s="258"/>
      <c r="E229" s="258"/>
      <c r="F229" s="258"/>
      <c r="G229" s="258"/>
      <c r="H229" s="258"/>
      <c r="I229" s="259"/>
      <c r="J229" s="13"/>
    </row>
    <row r="230" spans="1:10" ht="12.75" customHeight="1">
      <c r="A230" s="257"/>
      <c r="B230" s="258"/>
      <c r="C230" s="258"/>
      <c r="D230" s="258"/>
      <c r="E230" s="258"/>
      <c r="F230" s="258"/>
      <c r="G230" s="258"/>
      <c r="H230" s="258"/>
      <c r="I230" s="259"/>
      <c r="J230" s="13"/>
    </row>
    <row r="231" spans="1:10" ht="12.75" customHeight="1">
      <c r="A231" s="257"/>
      <c r="B231" s="258"/>
      <c r="C231" s="258"/>
      <c r="D231" s="258"/>
      <c r="E231" s="258"/>
      <c r="F231" s="258"/>
      <c r="G231" s="258"/>
      <c r="H231" s="258"/>
      <c r="I231" s="259"/>
      <c r="J231" s="13"/>
    </row>
    <row r="232" spans="1:10" ht="12.75" customHeight="1">
      <c r="A232" s="257"/>
      <c r="B232" s="258"/>
      <c r="C232" s="258"/>
      <c r="D232" s="258"/>
      <c r="E232" s="258"/>
      <c r="F232" s="258"/>
      <c r="G232" s="258"/>
      <c r="H232" s="258"/>
      <c r="I232" s="259"/>
      <c r="J232" s="13"/>
    </row>
    <row r="233" spans="1:10" ht="12.75" customHeight="1">
      <c r="A233" s="257"/>
      <c r="B233" s="258"/>
      <c r="C233" s="258"/>
      <c r="D233" s="258"/>
      <c r="E233" s="258"/>
      <c r="F233" s="258"/>
      <c r="G233" s="258"/>
      <c r="H233" s="258"/>
      <c r="I233" s="259"/>
      <c r="J233" s="13"/>
    </row>
    <row r="234" spans="1:10" ht="12.75" customHeight="1">
      <c r="A234" s="257"/>
      <c r="B234" s="258"/>
      <c r="C234" s="258"/>
      <c r="D234" s="258"/>
      <c r="E234" s="258"/>
      <c r="F234" s="258"/>
      <c r="G234" s="258"/>
      <c r="H234" s="258"/>
      <c r="I234" s="259"/>
      <c r="J234" s="13"/>
    </row>
    <row r="235" spans="1:10" ht="12.75" customHeight="1">
      <c r="A235" s="257"/>
      <c r="B235" s="258"/>
      <c r="C235" s="258"/>
      <c r="D235" s="258"/>
      <c r="E235" s="258"/>
      <c r="F235" s="258"/>
      <c r="G235" s="258"/>
      <c r="H235" s="258"/>
      <c r="I235" s="259"/>
      <c r="J235" s="13"/>
    </row>
    <row r="236" spans="1:10" ht="12.75" customHeight="1">
      <c r="A236" s="257"/>
      <c r="B236" s="258"/>
      <c r="C236" s="258"/>
      <c r="D236" s="258"/>
      <c r="E236" s="258"/>
      <c r="F236" s="258"/>
      <c r="G236" s="258"/>
      <c r="H236" s="258"/>
      <c r="I236" s="259"/>
      <c r="J236" s="13"/>
    </row>
    <row r="237" spans="1:10" ht="12.75">
      <c r="A237" s="257"/>
      <c r="B237" s="258"/>
      <c r="C237" s="258"/>
      <c r="D237" s="258"/>
      <c r="E237" s="258"/>
      <c r="F237" s="258"/>
      <c r="G237" s="258"/>
      <c r="H237" s="258"/>
      <c r="I237" s="259"/>
      <c r="J237" s="13"/>
    </row>
    <row r="238" spans="1:10" ht="12.75">
      <c r="A238" s="257"/>
      <c r="B238" s="258"/>
      <c r="C238" s="258"/>
      <c r="D238" s="258"/>
      <c r="E238" s="258"/>
      <c r="F238" s="258"/>
      <c r="G238" s="258"/>
      <c r="H238" s="258"/>
      <c r="I238" s="259"/>
      <c r="J238" s="13"/>
    </row>
    <row r="239" spans="1:10" ht="12.75">
      <c r="A239" s="257"/>
      <c r="B239" s="258"/>
      <c r="C239" s="258"/>
      <c r="D239" s="258"/>
      <c r="E239" s="258"/>
      <c r="F239" s="258"/>
      <c r="G239" s="258"/>
      <c r="H239" s="258"/>
      <c r="I239" s="259"/>
      <c r="J239" s="13"/>
    </row>
    <row r="240" spans="1:10" ht="12.75">
      <c r="A240" s="257"/>
      <c r="B240" s="258"/>
      <c r="C240" s="258"/>
      <c r="D240" s="258"/>
      <c r="E240" s="258"/>
      <c r="F240" s="258"/>
      <c r="G240" s="258"/>
      <c r="H240" s="258"/>
      <c r="I240" s="259"/>
      <c r="J240" s="13"/>
    </row>
    <row r="241" spans="1:10" ht="12.75">
      <c r="A241" s="260"/>
      <c r="B241" s="261"/>
      <c r="C241" s="261"/>
      <c r="D241" s="261"/>
      <c r="E241" s="261"/>
      <c r="F241" s="261"/>
      <c r="G241" s="261"/>
      <c r="H241" s="261"/>
      <c r="I241" s="262"/>
      <c r="J241" s="13"/>
    </row>
    <row r="242" spans="1:10" ht="12.75">
      <c r="A242" s="178"/>
      <c r="B242" s="178"/>
      <c r="C242" s="178"/>
      <c r="D242" s="178"/>
      <c r="E242" s="178"/>
      <c r="F242" s="178"/>
      <c r="G242" s="178"/>
      <c r="H242" s="178"/>
      <c r="I242" s="178"/>
      <c r="J242" s="13"/>
    </row>
    <row r="243" spans="1:10" s="95" customFormat="1" ht="42.75" customHeight="1">
      <c r="A243" s="324" t="s">
        <v>381</v>
      </c>
      <c r="B243" s="324"/>
      <c r="C243" s="324"/>
      <c r="D243" s="324"/>
      <c r="E243" s="324"/>
      <c r="F243" s="324"/>
      <c r="G243" s="324"/>
      <c r="H243" s="324"/>
      <c r="I243" s="324"/>
      <c r="J243" s="324"/>
    </row>
    <row r="244" spans="1:10" s="95" customFormat="1" ht="12.75" customHeight="1">
      <c r="A244" s="179"/>
      <c r="B244" s="179"/>
      <c r="C244" s="179"/>
      <c r="D244" s="179"/>
      <c r="E244" s="179"/>
      <c r="F244" s="179"/>
      <c r="G244" s="179"/>
      <c r="H244" s="179"/>
      <c r="I244" s="179"/>
      <c r="J244" s="179"/>
    </row>
    <row r="245" spans="1:10" ht="12.75" customHeight="1">
      <c r="A245" s="42"/>
      <c r="C245" s="13"/>
      <c r="D245" s="13"/>
      <c r="E245" s="13"/>
      <c r="F245" s="13"/>
      <c r="G245" s="13"/>
      <c r="H245" s="13"/>
      <c r="I245" s="13"/>
      <c r="J245" s="13"/>
    </row>
    <row r="246" spans="1:10" ht="12.75">
      <c r="A246" s="90" t="s">
        <v>214</v>
      </c>
      <c r="B246" s="13"/>
      <c r="C246" s="13"/>
      <c r="D246" s="13"/>
      <c r="E246" s="13"/>
      <c r="F246" s="13"/>
      <c r="G246" s="13"/>
      <c r="H246" s="13"/>
      <c r="I246" s="13"/>
      <c r="J246" s="13"/>
    </row>
    <row r="247" spans="1:9" ht="12.75">
      <c r="A247" s="13" t="s">
        <v>308</v>
      </c>
      <c r="B247" s="13"/>
      <c r="C247" s="13"/>
      <c r="D247" s="13"/>
      <c r="E247" s="13"/>
      <c r="F247" s="13"/>
      <c r="H247" s="174"/>
      <c r="I247" s="13"/>
    </row>
    <row r="248" ht="12.75"/>
    <row r="249" spans="1:10" ht="12.75">
      <c r="A249" s="13" t="s">
        <v>211</v>
      </c>
      <c r="B249" s="13"/>
      <c r="C249" s="13"/>
      <c r="D249" s="13"/>
      <c r="E249" s="13"/>
      <c r="F249" s="13"/>
      <c r="G249" s="413"/>
      <c r="H249" s="414"/>
      <c r="I249" s="414"/>
      <c r="J249" s="415"/>
    </row>
    <row r="250" spans="1:10" ht="12.75">
      <c r="A250" s="13" t="s">
        <v>212</v>
      </c>
      <c r="B250" s="13"/>
      <c r="C250" s="13"/>
      <c r="D250" s="13"/>
      <c r="E250" s="13"/>
      <c r="F250" s="13"/>
      <c r="G250" s="413"/>
      <c r="H250" s="414"/>
      <c r="I250" s="414"/>
      <c r="J250" s="415"/>
    </row>
    <row r="251" spans="1:10" ht="12.75">
      <c r="A251" s="13" t="s">
        <v>213</v>
      </c>
      <c r="B251" s="13"/>
      <c r="C251" s="13"/>
      <c r="D251" s="13"/>
      <c r="E251" s="13"/>
      <c r="F251" s="13"/>
      <c r="G251" s="413"/>
      <c r="H251" s="414"/>
      <c r="I251" s="414"/>
      <c r="J251" s="415"/>
    </row>
    <row r="252" spans="1:10" ht="12.75">
      <c r="A252" s="13"/>
      <c r="B252" s="13"/>
      <c r="C252" s="13"/>
      <c r="D252" s="13"/>
      <c r="E252" s="13"/>
      <c r="F252" s="13"/>
      <c r="G252" s="413"/>
      <c r="H252" s="414"/>
      <c r="I252" s="414"/>
      <c r="J252" s="415"/>
    </row>
    <row r="253" spans="1:10" ht="12.75">
      <c r="A253" s="13" t="s">
        <v>216</v>
      </c>
      <c r="B253" s="13"/>
      <c r="C253" s="13"/>
      <c r="D253" s="13"/>
      <c r="E253" s="13"/>
      <c r="F253" s="13"/>
      <c r="G253" s="332"/>
      <c r="H253" s="333"/>
      <c r="I253" s="333"/>
      <c r="J253" s="334"/>
    </row>
    <row r="254" spans="1:10" ht="12.75">
      <c r="A254" s="13"/>
      <c r="B254" s="13"/>
      <c r="C254" s="13"/>
      <c r="D254" s="13"/>
      <c r="E254" s="13"/>
      <c r="F254" s="13"/>
      <c r="G254" s="13"/>
      <c r="H254" s="13"/>
      <c r="I254" s="13"/>
      <c r="J254" s="13"/>
    </row>
    <row r="255" spans="1:8" ht="12.75">
      <c r="A255" s="13" t="s">
        <v>309</v>
      </c>
      <c r="B255" s="13"/>
      <c r="C255" s="13"/>
      <c r="D255" s="13"/>
      <c r="E255" s="13"/>
      <c r="F255" s="13"/>
      <c r="G255" s="13"/>
      <c r="H255" s="174"/>
    </row>
    <row r="256" spans="1:6" ht="12.75">
      <c r="A256" s="13"/>
      <c r="B256" s="13"/>
      <c r="C256" s="13"/>
      <c r="D256" s="13"/>
      <c r="E256" s="13"/>
      <c r="F256" s="13"/>
    </row>
    <row r="257" spans="1:6" ht="12.75">
      <c r="A257" s="151" t="s">
        <v>310</v>
      </c>
      <c r="B257" s="13"/>
      <c r="C257" s="13"/>
      <c r="D257" s="13"/>
      <c r="E257" s="13"/>
      <c r="F257" s="13"/>
    </row>
    <row r="258" spans="1:10" ht="12.75">
      <c r="A258" s="13" t="s">
        <v>211</v>
      </c>
      <c r="B258" s="13"/>
      <c r="C258" s="13"/>
      <c r="D258" s="13"/>
      <c r="E258" s="13"/>
      <c r="F258" s="13"/>
      <c r="G258" s="413"/>
      <c r="H258" s="414"/>
      <c r="I258" s="414"/>
      <c r="J258" s="415"/>
    </row>
    <row r="259" spans="1:10" ht="12.75">
      <c r="A259" s="13" t="s">
        <v>212</v>
      </c>
      <c r="B259" s="13"/>
      <c r="C259" s="13"/>
      <c r="D259" s="13"/>
      <c r="E259" s="13"/>
      <c r="F259" s="13"/>
      <c r="G259" s="413"/>
      <c r="H259" s="414"/>
      <c r="I259" s="414"/>
      <c r="J259" s="415"/>
    </row>
    <row r="260" spans="1:10" ht="12.75">
      <c r="A260" s="13" t="s">
        <v>213</v>
      </c>
      <c r="B260" s="13"/>
      <c r="C260" s="13"/>
      <c r="D260" s="13"/>
      <c r="E260" s="13"/>
      <c r="F260" s="13"/>
      <c r="G260" s="413"/>
      <c r="H260" s="414"/>
      <c r="I260" s="414"/>
      <c r="J260" s="415"/>
    </row>
    <row r="261" spans="1:10" ht="12.75">
      <c r="A261" s="13"/>
      <c r="B261" s="13"/>
      <c r="C261" s="13"/>
      <c r="D261" s="13"/>
      <c r="E261" s="13"/>
      <c r="F261" s="13"/>
      <c r="G261" s="413"/>
      <c r="H261" s="414"/>
      <c r="I261" s="414"/>
      <c r="J261" s="415"/>
    </row>
    <row r="262" spans="1:10" ht="12.75">
      <c r="A262" s="13" t="s">
        <v>216</v>
      </c>
      <c r="B262" s="13"/>
      <c r="C262" s="13"/>
      <c r="D262" s="13"/>
      <c r="E262" s="13"/>
      <c r="F262" s="13"/>
      <c r="G262" s="332"/>
      <c r="H262" s="333"/>
      <c r="I262" s="333"/>
      <c r="J262" s="334"/>
    </row>
    <row r="263" ht="12.75"/>
    <row r="264" ht="12.75"/>
    <row r="265" spans="1:6" ht="12.75">
      <c r="A265" s="151" t="s">
        <v>311</v>
      </c>
      <c r="B265" s="13"/>
      <c r="C265" s="13"/>
      <c r="D265" s="13"/>
      <c r="E265" s="13"/>
      <c r="F265" s="13"/>
    </row>
    <row r="266" spans="1:10" ht="12.75">
      <c r="A266" s="13" t="s">
        <v>211</v>
      </c>
      <c r="B266" s="13"/>
      <c r="C266" s="13"/>
      <c r="D266" s="13"/>
      <c r="E266" s="13"/>
      <c r="F266" s="13"/>
      <c r="G266" s="413"/>
      <c r="H266" s="414"/>
      <c r="I266" s="414"/>
      <c r="J266" s="415"/>
    </row>
    <row r="267" spans="1:10" ht="12.75">
      <c r="A267" s="13" t="s">
        <v>212</v>
      </c>
      <c r="B267" s="13"/>
      <c r="C267" s="13"/>
      <c r="D267" s="13"/>
      <c r="E267" s="13"/>
      <c r="F267" s="13"/>
      <c r="G267" s="413"/>
      <c r="H267" s="414"/>
      <c r="I267" s="414"/>
      <c r="J267" s="415"/>
    </row>
    <row r="268" spans="1:10" ht="12.75">
      <c r="A268" s="13" t="s">
        <v>213</v>
      </c>
      <c r="B268" s="13"/>
      <c r="C268" s="13"/>
      <c r="D268" s="13"/>
      <c r="E268" s="13"/>
      <c r="F268" s="13"/>
      <c r="G268" s="413"/>
      <c r="H268" s="414"/>
      <c r="I268" s="414"/>
      <c r="J268" s="415"/>
    </row>
    <row r="269" spans="1:10" ht="12.75">
      <c r="A269" s="13"/>
      <c r="B269" s="13"/>
      <c r="C269" s="13"/>
      <c r="D269" s="13"/>
      <c r="E269" s="13"/>
      <c r="F269" s="13"/>
      <c r="G269" s="413"/>
      <c r="H269" s="414"/>
      <c r="I269" s="414"/>
      <c r="J269" s="415"/>
    </row>
    <row r="270" spans="1:10" ht="12.75">
      <c r="A270" s="13" t="s">
        <v>216</v>
      </c>
      <c r="B270" s="13"/>
      <c r="C270" s="13"/>
      <c r="D270" s="13"/>
      <c r="E270" s="13"/>
      <c r="F270" s="13"/>
      <c r="G270" s="332"/>
      <c r="H270" s="333"/>
      <c r="I270" s="333"/>
      <c r="J270" s="334"/>
    </row>
    <row r="271" spans="1:10" ht="12.75">
      <c r="A271" s="13"/>
      <c r="B271" s="13"/>
      <c r="C271" s="13"/>
      <c r="D271" s="13"/>
      <c r="E271" s="13"/>
      <c r="F271" s="13"/>
      <c r="I271" s="177"/>
      <c r="J271" s="177"/>
    </row>
    <row r="272" spans="1:10" ht="12.75">
      <c r="A272" s="13"/>
      <c r="B272" s="13"/>
      <c r="C272" s="13"/>
      <c r="D272" s="13"/>
      <c r="E272" s="13"/>
      <c r="F272" s="13"/>
      <c r="I272" s="177"/>
      <c r="J272" s="177"/>
    </row>
    <row r="273" spans="1:10" ht="12.75">
      <c r="A273" s="90" t="s">
        <v>215</v>
      </c>
      <c r="B273" s="13"/>
      <c r="C273" s="13"/>
      <c r="D273" s="13"/>
      <c r="E273" s="13"/>
      <c r="F273" s="13"/>
      <c r="G273" s="13"/>
      <c r="H273" s="13"/>
      <c r="I273" s="13"/>
      <c r="J273" s="13"/>
    </row>
    <row r="274" spans="1:9" ht="12.75">
      <c r="A274" s="13" t="s">
        <v>316</v>
      </c>
      <c r="B274" s="13"/>
      <c r="C274" s="13"/>
      <c r="D274" s="13"/>
      <c r="E274" s="13"/>
      <c r="F274" s="13"/>
      <c r="H274" s="174"/>
      <c r="I274" s="150"/>
    </row>
    <row r="275" spans="1:10" ht="12.75">
      <c r="A275" s="13" t="s">
        <v>392</v>
      </c>
      <c r="B275" s="13"/>
      <c r="C275" s="13"/>
      <c r="D275" s="13"/>
      <c r="E275" s="13"/>
      <c r="F275" s="13"/>
      <c r="I275" s="177"/>
      <c r="J275" s="177"/>
    </row>
    <row r="276" spans="1:10" ht="12.75">
      <c r="A276" s="13"/>
      <c r="B276" s="13"/>
      <c r="C276" s="13"/>
      <c r="D276" s="13"/>
      <c r="E276" s="13"/>
      <c r="F276" s="13"/>
      <c r="I276" s="177"/>
      <c r="J276" s="177"/>
    </row>
    <row r="277" spans="1:10" ht="12.75">
      <c r="A277" s="13"/>
      <c r="C277" s="13"/>
      <c r="D277" s="13"/>
      <c r="E277" s="325" t="s">
        <v>313</v>
      </c>
      <c r="F277" s="326"/>
      <c r="G277" s="325" t="s">
        <v>58</v>
      </c>
      <c r="H277" s="326"/>
      <c r="I277" s="302" t="s">
        <v>32</v>
      </c>
      <c r="J277" s="303"/>
    </row>
    <row r="278" spans="1:10" ht="12.75">
      <c r="A278" s="13" t="s">
        <v>162</v>
      </c>
      <c r="C278" s="13"/>
      <c r="D278" s="13"/>
      <c r="E278" s="311"/>
      <c r="F278" s="312"/>
      <c r="G278" s="311"/>
      <c r="H278" s="312"/>
      <c r="I278" s="311"/>
      <c r="J278" s="312"/>
    </row>
    <row r="279" spans="1:10" ht="12.75">
      <c r="A279" s="13" t="s">
        <v>317</v>
      </c>
      <c r="C279" s="13"/>
      <c r="D279" s="13"/>
      <c r="E279" s="311"/>
      <c r="F279" s="312"/>
      <c r="G279" s="311"/>
      <c r="H279" s="312"/>
      <c r="I279" s="311"/>
      <c r="J279" s="312"/>
    </row>
    <row r="280" spans="1:10" ht="12.75">
      <c r="A280" s="13" t="s">
        <v>318</v>
      </c>
      <c r="E280" s="311"/>
      <c r="F280" s="312"/>
      <c r="G280" s="311"/>
      <c r="H280" s="312"/>
      <c r="I280" s="311"/>
      <c r="J280" s="312"/>
    </row>
    <row r="281" ht="12.75"/>
    <row r="282" ht="39.75" customHeight="1"/>
    <row r="283" spans="1:10" ht="12.75">
      <c r="A283" s="13"/>
      <c r="B283" s="13"/>
      <c r="C283" s="13"/>
      <c r="D283" s="13"/>
      <c r="E283" s="13"/>
      <c r="F283" s="13"/>
      <c r="I283" s="177"/>
      <c r="J283" s="177"/>
    </row>
    <row r="284" spans="1:10" ht="39.75" customHeight="1">
      <c r="A284" s="324" t="s">
        <v>393</v>
      </c>
      <c r="B284" s="324"/>
      <c r="C284" s="324"/>
      <c r="D284" s="324"/>
      <c r="E284" s="324"/>
      <c r="F284" s="324"/>
      <c r="G284" s="324"/>
      <c r="H284" s="324"/>
      <c r="I284" s="324"/>
      <c r="J284" s="324"/>
    </row>
    <row r="285" spans="1:10" ht="39.75" customHeight="1">
      <c r="A285" s="188"/>
      <c r="B285" s="188"/>
      <c r="C285" s="188"/>
      <c r="D285" s="188"/>
      <c r="E285" s="188"/>
      <c r="F285" s="188"/>
      <c r="G285" s="188"/>
      <c r="H285" s="188"/>
      <c r="I285" s="188"/>
      <c r="J285" s="188"/>
    </row>
    <row r="286" spans="1:10" ht="12.75">
      <c r="A286" s="90" t="s">
        <v>312</v>
      </c>
      <c r="B286" s="13"/>
      <c r="C286" s="13"/>
      <c r="D286" s="13"/>
      <c r="E286" s="13"/>
      <c r="F286" s="13"/>
      <c r="I286" s="177"/>
      <c r="J286" s="177"/>
    </row>
    <row r="287" spans="1:8" ht="12.75">
      <c r="A287" s="13" t="s">
        <v>387</v>
      </c>
      <c r="B287" s="13"/>
      <c r="C287" s="13"/>
      <c r="D287" s="13"/>
      <c r="E287" s="13"/>
      <c r="F287" s="13"/>
      <c r="G287" s="150"/>
      <c r="H287" s="174"/>
    </row>
    <row r="288" spans="1:10" ht="12.75">
      <c r="A288" s="13" t="s">
        <v>315</v>
      </c>
      <c r="B288" s="13"/>
      <c r="C288" s="13"/>
      <c r="D288" s="13"/>
      <c r="E288" s="13"/>
      <c r="F288" s="13"/>
      <c r="I288" s="177"/>
      <c r="J288" s="177"/>
    </row>
    <row r="289" spans="1:10" ht="12.75">
      <c r="A289" s="13"/>
      <c r="C289" s="13"/>
      <c r="D289" s="13"/>
      <c r="E289" s="325" t="s">
        <v>313</v>
      </c>
      <c r="F289" s="326"/>
      <c r="G289" s="325" t="s">
        <v>58</v>
      </c>
      <c r="H289" s="326"/>
      <c r="I289" s="302" t="s">
        <v>32</v>
      </c>
      <c r="J289" s="303"/>
    </row>
    <row r="290" spans="1:10" ht="12.75">
      <c r="A290" s="13" t="s">
        <v>314</v>
      </c>
      <c r="C290" s="13"/>
      <c r="D290" s="13"/>
      <c r="E290" s="322"/>
      <c r="F290" s="323"/>
      <c r="G290" s="322"/>
      <c r="H290" s="323"/>
      <c r="I290" s="322"/>
      <c r="J290" s="323"/>
    </row>
    <row r="291" spans="1:10" ht="12.75">
      <c r="A291" s="13" t="s">
        <v>388</v>
      </c>
      <c r="C291" s="13"/>
      <c r="D291" s="13"/>
      <c r="E291" s="311"/>
      <c r="F291" s="312"/>
      <c r="G291" s="311"/>
      <c r="H291" s="312"/>
      <c r="I291" s="311"/>
      <c r="J291" s="312"/>
    </row>
    <row r="292" spans="1:10" ht="12.75">
      <c r="A292" s="13"/>
      <c r="B292" s="13"/>
      <c r="C292" s="13"/>
      <c r="D292" s="13"/>
      <c r="E292" s="13"/>
      <c r="F292" s="13"/>
      <c r="I292" s="177"/>
      <c r="J292" s="177"/>
    </row>
    <row r="293" spans="1:10" ht="12.75">
      <c r="A293" s="13"/>
      <c r="B293" s="13"/>
      <c r="C293" s="13"/>
      <c r="D293" s="13"/>
      <c r="E293" s="13"/>
      <c r="F293" s="13"/>
      <c r="I293" s="177"/>
      <c r="J293" s="177"/>
    </row>
    <row r="294" ht="12.75"/>
    <row r="295" ht="12.75"/>
    <row r="296" spans="1:10" ht="19.5">
      <c r="A296" s="324" t="s">
        <v>389</v>
      </c>
      <c r="B296" s="324"/>
      <c r="C296" s="324"/>
      <c r="D296" s="324"/>
      <c r="E296" s="324"/>
      <c r="F296" s="324"/>
      <c r="G296" s="324"/>
      <c r="H296" s="324"/>
      <c r="I296" s="324"/>
      <c r="J296" s="324"/>
    </row>
    <row r="297" spans="1:10" ht="12.75" customHeight="1">
      <c r="A297" s="11"/>
      <c r="B297" s="11"/>
      <c r="C297" s="11"/>
      <c r="D297" s="11"/>
      <c r="E297" s="11"/>
      <c r="F297" s="11"/>
      <c r="G297" s="11"/>
      <c r="H297" s="11"/>
      <c r="I297" s="11"/>
      <c r="J297" s="13"/>
    </row>
    <row r="298" spans="1:10" ht="18">
      <c r="A298" s="460" t="s">
        <v>408</v>
      </c>
      <c r="B298" s="460"/>
      <c r="C298" s="460"/>
      <c r="D298" s="460"/>
      <c r="E298" s="460"/>
      <c r="F298" s="460"/>
      <c r="G298" s="460"/>
      <c r="H298" s="460"/>
      <c r="I298" s="460"/>
      <c r="J298" s="13"/>
    </row>
    <row r="299" spans="1:10" ht="12.75" customHeight="1">
      <c r="A299" s="540" t="s">
        <v>253</v>
      </c>
      <c r="B299" s="541"/>
      <c r="C299" s="541"/>
      <c r="D299" s="11"/>
      <c r="E299" s="673"/>
      <c r="F299" s="674"/>
      <c r="G299" s="674"/>
      <c r="H299" s="674"/>
      <c r="I299" s="675"/>
      <c r="J299" s="13"/>
    </row>
    <row r="300" spans="1:10" ht="12.75" customHeight="1" thickBot="1">
      <c r="A300" s="112"/>
      <c r="B300" s="113"/>
      <c r="C300" s="113"/>
      <c r="D300" s="11"/>
      <c r="E300" s="11"/>
      <c r="F300" s="11"/>
      <c r="G300" s="11"/>
      <c r="H300" s="11"/>
      <c r="I300" s="11"/>
      <c r="J300" s="13"/>
    </row>
    <row r="301" spans="1:10" ht="24" customHeight="1">
      <c r="A301" s="461" t="s">
        <v>35</v>
      </c>
      <c r="B301" s="462"/>
      <c r="C301" s="463"/>
      <c r="D301" s="152"/>
      <c r="E301" s="153" t="s">
        <v>36</v>
      </c>
      <c r="F301" s="281" t="s">
        <v>37</v>
      </c>
      <c r="G301" s="282"/>
      <c r="H301" s="283"/>
      <c r="I301" s="154"/>
      <c r="J301" s="153" t="s">
        <v>36</v>
      </c>
    </row>
    <row r="302" spans="1:10" ht="12.75" customHeight="1">
      <c r="A302" s="284" t="s">
        <v>38</v>
      </c>
      <c r="B302" s="285"/>
      <c r="C302" s="286"/>
      <c r="D302" s="327">
        <f>SUM(E303:E308)</f>
        <v>0</v>
      </c>
      <c r="E302" s="328"/>
      <c r="F302" s="284" t="s">
        <v>39</v>
      </c>
      <c r="G302" s="285"/>
      <c r="H302" s="286"/>
      <c r="I302" s="287">
        <f>SUM(J303:J306)</f>
        <v>0</v>
      </c>
      <c r="J302" s="288"/>
    </row>
    <row r="303" spans="1:10" ht="12.75" customHeight="1">
      <c r="A303" s="292" t="s">
        <v>319</v>
      </c>
      <c r="B303" s="293"/>
      <c r="C303" s="293"/>
      <c r="D303" s="294"/>
      <c r="E303" s="182"/>
      <c r="F303" s="292" t="s">
        <v>320</v>
      </c>
      <c r="G303" s="293"/>
      <c r="H303" s="293"/>
      <c r="I303" s="294"/>
      <c r="J303" s="182"/>
    </row>
    <row r="304" spans="1:10" ht="12.75">
      <c r="A304" s="306" t="s">
        <v>321</v>
      </c>
      <c r="B304" s="307"/>
      <c r="C304" s="307"/>
      <c r="D304" s="308"/>
      <c r="E304" s="182"/>
      <c r="F304" s="292" t="s">
        <v>322</v>
      </c>
      <c r="G304" s="293"/>
      <c r="H304" s="293"/>
      <c r="I304" s="294"/>
      <c r="J304" s="182"/>
    </row>
    <row r="305" spans="1:10" ht="12.75">
      <c r="A305" s="306" t="s">
        <v>323</v>
      </c>
      <c r="B305" s="307"/>
      <c r="C305" s="307"/>
      <c r="D305" s="308"/>
      <c r="E305" s="182"/>
      <c r="F305" s="292" t="s">
        <v>324</v>
      </c>
      <c r="G305" s="293"/>
      <c r="H305" s="293"/>
      <c r="I305" s="294"/>
      <c r="J305" s="182"/>
    </row>
    <row r="306" spans="1:10" ht="12.75">
      <c r="A306" s="306" t="s">
        <v>325</v>
      </c>
      <c r="B306" s="307"/>
      <c r="C306" s="307"/>
      <c r="D306" s="308"/>
      <c r="E306" s="182"/>
      <c r="F306" s="292" t="s">
        <v>326</v>
      </c>
      <c r="G306" s="293"/>
      <c r="H306" s="293"/>
      <c r="I306" s="294"/>
      <c r="J306" s="182"/>
    </row>
    <row r="307" spans="1:10" ht="12.75" customHeight="1">
      <c r="A307" s="230" t="s">
        <v>327</v>
      </c>
      <c r="B307" s="230"/>
      <c r="C307" s="230"/>
      <c r="D307" s="230"/>
      <c r="E307" s="182"/>
      <c r="F307" s="538" t="s">
        <v>49</v>
      </c>
      <c r="G307" s="538"/>
      <c r="H307" s="538"/>
      <c r="I307" s="265">
        <f>SUM(J308:J312)+J313+J320</f>
        <v>0</v>
      </c>
      <c r="J307" s="265"/>
    </row>
    <row r="308" spans="1:10" ht="12.75" customHeight="1">
      <c r="A308" s="229" t="s">
        <v>328</v>
      </c>
      <c r="B308" s="229"/>
      <c r="C308" s="229"/>
      <c r="D308" s="229"/>
      <c r="E308" s="182"/>
      <c r="F308" s="230" t="s">
        <v>329</v>
      </c>
      <c r="G308" s="230"/>
      <c r="H308" s="230"/>
      <c r="I308" s="230"/>
      <c r="J308" s="182"/>
    </row>
    <row r="309" spans="1:10" ht="12.75" customHeight="1">
      <c r="A309" s="309" t="s">
        <v>52</v>
      </c>
      <c r="B309" s="309"/>
      <c r="C309" s="309"/>
      <c r="D309" s="265">
        <f>SUM(E310:E315)</f>
        <v>0</v>
      </c>
      <c r="E309" s="265"/>
      <c r="F309" s="230" t="s">
        <v>330</v>
      </c>
      <c r="G309" s="230"/>
      <c r="H309" s="230"/>
      <c r="I309" s="230"/>
      <c r="J309" s="182"/>
    </row>
    <row r="310" spans="1:10" ht="12.75" customHeight="1">
      <c r="A310" s="229" t="s">
        <v>331</v>
      </c>
      <c r="B310" s="229"/>
      <c r="C310" s="229"/>
      <c r="D310" s="229"/>
      <c r="E310" s="182"/>
      <c r="F310" s="230" t="s">
        <v>332</v>
      </c>
      <c r="G310" s="230"/>
      <c r="H310" s="230"/>
      <c r="I310" s="230"/>
      <c r="J310" s="182"/>
    </row>
    <row r="311" spans="1:10" ht="12.75" customHeight="1">
      <c r="A311" s="230" t="s">
        <v>333</v>
      </c>
      <c r="B311" s="230"/>
      <c r="C311" s="230"/>
      <c r="D311" s="230"/>
      <c r="E311" s="182"/>
      <c r="F311" s="295" t="s">
        <v>334</v>
      </c>
      <c r="G311" s="295"/>
      <c r="H311" s="295"/>
      <c r="I311" s="295"/>
      <c r="J311" s="182"/>
    </row>
    <row r="312" spans="1:10" ht="12.75" customHeight="1">
      <c r="A312" s="537" t="s">
        <v>335</v>
      </c>
      <c r="B312" s="537"/>
      <c r="C312" s="537"/>
      <c r="D312" s="537"/>
      <c r="E312" s="182"/>
      <c r="F312" s="230" t="s">
        <v>336</v>
      </c>
      <c r="G312" s="230"/>
      <c r="H312" s="230"/>
      <c r="I312" s="230"/>
      <c r="J312" s="182"/>
    </row>
    <row r="313" spans="1:10" ht="12.75" customHeight="1">
      <c r="A313" s="229" t="s">
        <v>337</v>
      </c>
      <c r="B313" s="229"/>
      <c r="C313" s="229"/>
      <c r="D313" s="229"/>
      <c r="E313" s="182"/>
      <c r="F313" s="230" t="s">
        <v>338</v>
      </c>
      <c r="G313" s="230"/>
      <c r="H313" s="230"/>
      <c r="I313" s="230"/>
      <c r="J313" s="186">
        <f>SUM(J314:J319)</f>
        <v>0</v>
      </c>
    </row>
    <row r="314" spans="1:10" ht="12.75" customHeight="1">
      <c r="A314" s="229" t="s">
        <v>339</v>
      </c>
      <c r="B314" s="229"/>
      <c r="C314" s="229"/>
      <c r="D314" s="229"/>
      <c r="E314" s="182"/>
      <c r="F314" s="279"/>
      <c r="G314" s="279"/>
      <c r="H314" s="279"/>
      <c r="I314" s="279"/>
      <c r="J314" s="182"/>
    </row>
    <row r="315" spans="1:10" ht="12.75" customHeight="1">
      <c r="A315" s="229" t="s">
        <v>340</v>
      </c>
      <c r="B315" s="229"/>
      <c r="C315" s="229"/>
      <c r="D315" s="229"/>
      <c r="E315" s="182"/>
      <c r="F315" s="279"/>
      <c r="G315" s="279"/>
      <c r="H315" s="279"/>
      <c r="I315" s="279"/>
      <c r="J315" s="182"/>
    </row>
    <row r="316" spans="1:10" ht="12.75" customHeight="1">
      <c r="A316" s="266" t="s">
        <v>61</v>
      </c>
      <c r="B316" s="266"/>
      <c r="C316" s="266"/>
      <c r="D316" s="265">
        <f>SUM(E317:E322)</f>
        <v>0</v>
      </c>
      <c r="E316" s="265"/>
      <c r="F316" s="279"/>
      <c r="G316" s="279"/>
      <c r="H316" s="279"/>
      <c r="I316" s="279"/>
      <c r="J316" s="182"/>
    </row>
    <row r="317" spans="1:10" ht="12.75" customHeight="1">
      <c r="A317" s="229" t="s">
        <v>341</v>
      </c>
      <c r="B317" s="229"/>
      <c r="C317" s="229"/>
      <c r="D317" s="229"/>
      <c r="E317" s="182"/>
      <c r="F317" s="279"/>
      <c r="G317" s="279"/>
      <c r="H317" s="279"/>
      <c r="I317" s="279"/>
      <c r="J317" s="182"/>
    </row>
    <row r="318" spans="1:10" ht="12.75" customHeight="1">
      <c r="A318" s="229" t="s">
        <v>342</v>
      </c>
      <c r="B318" s="229"/>
      <c r="C318" s="229"/>
      <c r="D318" s="229"/>
      <c r="E318" s="182"/>
      <c r="F318" s="279"/>
      <c r="G318" s="279"/>
      <c r="H318" s="279"/>
      <c r="I318" s="279"/>
      <c r="J318" s="182"/>
    </row>
    <row r="319" spans="1:10" ht="12.75" customHeight="1">
      <c r="A319" s="229" t="s">
        <v>343</v>
      </c>
      <c r="B319" s="229"/>
      <c r="C319" s="229"/>
      <c r="D319" s="229"/>
      <c r="E319" s="182"/>
      <c r="F319" s="279"/>
      <c r="G319" s="279"/>
      <c r="H319" s="279"/>
      <c r="I319" s="279"/>
      <c r="J319" s="182"/>
    </row>
    <row r="320" spans="1:10" ht="12.75" customHeight="1">
      <c r="A320" s="229" t="s">
        <v>344</v>
      </c>
      <c r="B320" s="229"/>
      <c r="C320" s="229"/>
      <c r="D320" s="229"/>
      <c r="E320" s="182"/>
      <c r="F320" s="230" t="s">
        <v>365</v>
      </c>
      <c r="G320" s="230"/>
      <c r="H320" s="230"/>
      <c r="I320" s="230"/>
      <c r="J320" s="186">
        <f>SUM(J321:J323)</f>
        <v>0</v>
      </c>
    </row>
    <row r="321" spans="1:10" ht="12.75" customHeight="1">
      <c r="A321" s="229" t="s">
        <v>345</v>
      </c>
      <c r="B321" s="229"/>
      <c r="C321" s="229"/>
      <c r="D321" s="229"/>
      <c r="E321" s="182"/>
      <c r="F321" s="279"/>
      <c r="G321" s="279"/>
      <c r="H321" s="279"/>
      <c r="I321" s="279"/>
      <c r="J321" s="182"/>
    </row>
    <row r="322" spans="1:10" ht="12.75" customHeight="1">
      <c r="A322" s="229" t="s">
        <v>340</v>
      </c>
      <c r="B322" s="229"/>
      <c r="C322" s="229"/>
      <c r="D322" s="229"/>
      <c r="E322" s="182"/>
      <c r="F322" s="279"/>
      <c r="G322" s="279"/>
      <c r="H322" s="279"/>
      <c r="I322" s="279"/>
      <c r="J322" s="182"/>
    </row>
    <row r="323" spans="1:10" ht="25.5" customHeight="1">
      <c r="A323" s="309" t="s">
        <v>72</v>
      </c>
      <c r="B323" s="309"/>
      <c r="C323" s="309"/>
      <c r="D323" s="335">
        <f>E324+E325</f>
        <v>0</v>
      </c>
      <c r="E323" s="335"/>
      <c r="F323" s="279"/>
      <c r="G323" s="279"/>
      <c r="H323" s="279"/>
      <c r="I323" s="279"/>
      <c r="J323" s="182"/>
    </row>
    <row r="324" spans="1:10" ht="27.75" customHeight="1">
      <c r="A324" s="229" t="s">
        <v>346</v>
      </c>
      <c r="B324" s="229"/>
      <c r="C324" s="229"/>
      <c r="D324" s="229"/>
      <c r="E324" s="182"/>
      <c r="F324" s="266" t="s">
        <v>66</v>
      </c>
      <c r="G324" s="266"/>
      <c r="H324" s="266"/>
      <c r="I324" s="313">
        <f>J325+J326+J327</f>
        <v>0</v>
      </c>
      <c r="J324" s="313"/>
    </row>
    <row r="325" spans="1:10" ht="12.75" customHeight="1">
      <c r="A325" s="229" t="s">
        <v>347</v>
      </c>
      <c r="B325" s="229"/>
      <c r="C325" s="229"/>
      <c r="D325" s="229"/>
      <c r="E325" s="182"/>
      <c r="F325" s="230" t="s">
        <v>348</v>
      </c>
      <c r="G325" s="230"/>
      <c r="H325" s="230"/>
      <c r="I325" s="230"/>
      <c r="J325" s="182"/>
    </row>
    <row r="326" spans="1:10" ht="12.75" customHeight="1">
      <c r="A326" s="309" t="s">
        <v>76</v>
      </c>
      <c r="B326" s="309"/>
      <c r="C326" s="309"/>
      <c r="D326" s="265">
        <f>SUM(E327:E331)</f>
        <v>0</v>
      </c>
      <c r="E326" s="265"/>
      <c r="F326" s="230" t="s">
        <v>349</v>
      </c>
      <c r="G326" s="230"/>
      <c r="H326" s="230"/>
      <c r="I326" s="230"/>
      <c r="J326" s="182"/>
    </row>
    <row r="327" spans="1:10" ht="12.75" customHeight="1">
      <c r="A327" s="229" t="s">
        <v>350</v>
      </c>
      <c r="B327" s="229"/>
      <c r="C327" s="229"/>
      <c r="D327" s="229"/>
      <c r="E327" s="182"/>
      <c r="F327" s="155" t="s">
        <v>351</v>
      </c>
      <c r="G327" s="156"/>
      <c r="H327" s="156"/>
      <c r="I327" s="157"/>
      <c r="J327" s="182"/>
    </row>
    <row r="328" spans="1:10" ht="12.75" customHeight="1">
      <c r="A328" s="229" t="s">
        <v>352</v>
      </c>
      <c r="B328" s="229"/>
      <c r="C328" s="229"/>
      <c r="D328" s="229"/>
      <c r="E328" s="182"/>
      <c r="F328" s="266" t="s">
        <v>68</v>
      </c>
      <c r="G328" s="266"/>
      <c r="H328" s="266"/>
      <c r="I328" s="265">
        <f>J329+J330</f>
        <v>0</v>
      </c>
      <c r="J328" s="265"/>
    </row>
    <row r="329" spans="1:10" ht="12.75" customHeight="1">
      <c r="A329" s="230" t="s">
        <v>353</v>
      </c>
      <c r="B329" s="230"/>
      <c r="C329" s="230"/>
      <c r="D329" s="230"/>
      <c r="E329" s="182"/>
      <c r="F329" s="230" t="s">
        <v>354</v>
      </c>
      <c r="G329" s="230"/>
      <c r="H329" s="230"/>
      <c r="I329" s="230"/>
      <c r="J329" s="182"/>
    </row>
    <row r="330" spans="1:10" ht="12.75" customHeight="1">
      <c r="A330" s="230" t="s">
        <v>355</v>
      </c>
      <c r="B330" s="230"/>
      <c r="C330" s="230"/>
      <c r="D330" s="230"/>
      <c r="E330" s="182"/>
      <c r="F330" s="230" t="s">
        <v>356</v>
      </c>
      <c r="G330" s="230"/>
      <c r="H330" s="230"/>
      <c r="I330" s="230"/>
      <c r="J330" s="182"/>
    </row>
    <row r="331" spans="1:10" ht="24.75" customHeight="1">
      <c r="A331" s="229" t="s">
        <v>357</v>
      </c>
      <c r="B331" s="229"/>
      <c r="C331" s="229"/>
      <c r="D331" s="229"/>
      <c r="E331" s="182"/>
      <c r="F331" s="266" t="s">
        <v>358</v>
      </c>
      <c r="G331" s="266"/>
      <c r="H331" s="266"/>
      <c r="I331" s="265">
        <f>SUM(J332:J335)</f>
        <v>0</v>
      </c>
      <c r="J331" s="265"/>
    </row>
    <row r="332" spans="1:10" ht="30.75" customHeight="1">
      <c r="A332" s="309" t="s">
        <v>81</v>
      </c>
      <c r="B332" s="309"/>
      <c r="C332" s="309"/>
      <c r="D332" s="310"/>
      <c r="E332" s="310"/>
      <c r="F332" s="279"/>
      <c r="G332" s="279"/>
      <c r="H332" s="279"/>
      <c r="I332" s="279"/>
      <c r="J332" s="182"/>
    </row>
    <row r="333" spans="1:10" ht="12.75" customHeight="1">
      <c r="A333" s="309" t="s">
        <v>80</v>
      </c>
      <c r="B333" s="309"/>
      <c r="C333" s="309"/>
      <c r="D333" s="265">
        <f>E334+E335</f>
        <v>0</v>
      </c>
      <c r="E333" s="265"/>
      <c r="F333" s="279"/>
      <c r="G333" s="279"/>
      <c r="H333" s="279"/>
      <c r="I333" s="279"/>
      <c r="J333" s="182"/>
    </row>
    <row r="334" spans="1:10" ht="12.75" customHeight="1">
      <c r="A334" s="229" t="s">
        <v>359</v>
      </c>
      <c r="B334" s="229"/>
      <c r="C334" s="229"/>
      <c r="D334" s="229"/>
      <c r="E334" s="182"/>
      <c r="F334" s="279"/>
      <c r="G334" s="279"/>
      <c r="H334" s="279"/>
      <c r="I334" s="279"/>
      <c r="J334" s="182"/>
    </row>
    <row r="335" spans="1:10" ht="12.75" customHeight="1">
      <c r="A335" s="229" t="s">
        <v>360</v>
      </c>
      <c r="B335" s="229"/>
      <c r="C335" s="229"/>
      <c r="D335" s="229"/>
      <c r="E335" s="182"/>
      <c r="F335" s="279"/>
      <c r="G335" s="279"/>
      <c r="H335" s="279"/>
      <c r="I335" s="279"/>
      <c r="J335" s="182"/>
    </row>
    <row r="336" spans="1:10" ht="29.25" customHeight="1">
      <c r="A336" s="280" t="s">
        <v>82</v>
      </c>
      <c r="B336" s="280"/>
      <c r="C336" s="280"/>
      <c r="D336" s="542">
        <f>D332+D333+D326+D323+D316+D309+D302</f>
        <v>0</v>
      </c>
      <c r="E336" s="542"/>
      <c r="F336" s="280" t="s">
        <v>83</v>
      </c>
      <c r="G336" s="280"/>
      <c r="H336" s="280"/>
      <c r="I336" s="304">
        <f>I331+I328+I324+I307+I302</f>
        <v>0</v>
      </c>
      <c r="J336" s="304"/>
    </row>
    <row r="337" spans="1:10" ht="23.25" customHeight="1">
      <c r="A337" s="309" t="s">
        <v>84</v>
      </c>
      <c r="B337" s="309"/>
      <c r="C337" s="309"/>
      <c r="D337" s="335">
        <f>E338+E339</f>
        <v>0</v>
      </c>
      <c r="E337" s="335"/>
      <c r="F337" s="266" t="s">
        <v>85</v>
      </c>
      <c r="G337" s="266"/>
      <c r="H337" s="266"/>
      <c r="I337" s="305"/>
      <c r="J337" s="305"/>
    </row>
    <row r="338" spans="1:10" ht="26.25" customHeight="1">
      <c r="A338" s="229" t="s">
        <v>361</v>
      </c>
      <c r="B338" s="229"/>
      <c r="C338" s="229"/>
      <c r="D338" s="229"/>
      <c r="E338" s="182"/>
      <c r="F338" s="539"/>
      <c r="G338" s="539"/>
      <c r="H338" s="539"/>
      <c r="I338" s="539"/>
      <c r="J338" s="539"/>
    </row>
    <row r="339" spans="1:10" ht="12.75" customHeight="1">
      <c r="A339" s="229" t="s">
        <v>362</v>
      </c>
      <c r="B339" s="229"/>
      <c r="C339" s="229"/>
      <c r="D339" s="229"/>
      <c r="E339" s="182"/>
      <c r="F339" s="539"/>
      <c r="G339" s="539"/>
      <c r="H339" s="539"/>
      <c r="I339" s="539"/>
      <c r="J339" s="539"/>
    </row>
    <row r="340" spans="1:10" ht="12.75" customHeight="1">
      <c r="A340" s="309" t="s">
        <v>88</v>
      </c>
      <c r="B340" s="309"/>
      <c r="C340" s="309"/>
      <c r="D340" s="310"/>
      <c r="E340" s="310"/>
      <c r="F340" s="267" t="s">
        <v>89</v>
      </c>
      <c r="G340" s="267"/>
      <c r="H340" s="267"/>
      <c r="I340" s="269"/>
      <c r="J340" s="269"/>
    </row>
    <row r="341" spans="1:10" ht="25.5" customHeight="1">
      <c r="A341" s="309" t="s">
        <v>90</v>
      </c>
      <c r="B341" s="309"/>
      <c r="C341" s="309"/>
      <c r="D341" s="263">
        <f>E342</f>
        <v>0</v>
      </c>
      <c r="E341" s="264"/>
      <c r="F341" s="638"/>
      <c r="G341" s="638"/>
      <c r="H341" s="638"/>
      <c r="I341" s="638"/>
      <c r="J341" s="638"/>
    </row>
    <row r="342" spans="1:10" ht="12.75" customHeight="1">
      <c r="A342" s="229" t="s">
        <v>363</v>
      </c>
      <c r="B342" s="229"/>
      <c r="C342" s="229"/>
      <c r="D342" s="229"/>
      <c r="E342" s="183"/>
      <c r="F342" s="565"/>
      <c r="G342" s="565"/>
      <c r="H342" s="565"/>
      <c r="I342" s="565"/>
      <c r="J342" s="565"/>
    </row>
    <row r="343" spans="1:10" ht="27" customHeight="1">
      <c r="A343" s="309" t="s">
        <v>93</v>
      </c>
      <c r="B343" s="309"/>
      <c r="C343" s="309"/>
      <c r="D343" s="335">
        <f>E344+E345+E349</f>
        <v>0</v>
      </c>
      <c r="E343" s="335"/>
      <c r="F343" s="266" t="s">
        <v>94</v>
      </c>
      <c r="G343" s="266"/>
      <c r="H343" s="266"/>
      <c r="I343" s="265">
        <f>J344+J345+J349</f>
        <v>0</v>
      </c>
      <c r="J343" s="265"/>
    </row>
    <row r="344" spans="1:10" ht="24.75" customHeight="1">
      <c r="A344" s="229" t="s">
        <v>374</v>
      </c>
      <c r="B344" s="229"/>
      <c r="C344" s="229"/>
      <c r="D344" s="229"/>
      <c r="E344" s="182"/>
      <c r="F344" s="230" t="s">
        <v>364</v>
      </c>
      <c r="G344" s="230"/>
      <c r="H344" s="230"/>
      <c r="I344" s="230"/>
      <c r="J344" s="182"/>
    </row>
    <row r="345" spans="1:10" ht="24" customHeight="1">
      <c r="A345" s="268" t="s">
        <v>375</v>
      </c>
      <c r="B345" s="268"/>
      <c r="C345" s="268"/>
      <c r="D345" s="268"/>
      <c r="E345" s="184">
        <f>E346+E347+E348</f>
        <v>0</v>
      </c>
      <c r="F345" s="299" t="s">
        <v>375</v>
      </c>
      <c r="G345" s="300"/>
      <c r="H345" s="300"/>
      <c r="I345" s="301"/>
      <c r="J345" s="184">
        <f>J346+J347+J348</f>
        <v>0</v>
      </c>
    </row>
    <row r="346" spans="1:10" ht="12.75">
      <c r="A346" s="276" t="s">
        <v>376</v>
      </c>
      <c r="B346" s="277"/>
      <c r="C346" s="277"/>
      <c r="D346" s="278"/>
      <c r="E346" s="185"/>
      <c r="F346" s="276" t="s">
        <v>376</v>
      </c>
      <c r="G346" s="277"/>
      <c r="H346" s="277"/>
      <c r="I346" s="278"/>
      <c r="J346" s="185"/>
    </row>
    <row r="347" spans="1:10" ht="12.75">
      <c r="A347" s="276" t="s">
        <v>377</v>
      </c>
      <c r="B347" s="277"/>
      <c r="C347" s="277"/>
      <c r="D347" s="278"/>
      <c r="E347" s="185"/>
      <c r="F347" s="276" t="s">
        <v>377</v>
      </c>
      <c r="G347" s="277"/>
      <c r="H347" s="277"/>
      <c r="I347" s="278"/>
      <c r="J347" s="185"/>
    </row>
    <row r="348" spans="1:10" ht="12.75" customHeight="1">
      <c r="A348" s="276" t="s">
        <v>32</v>
      </c>
      <c r="B348" s="277"/>
      <c r="C348" s="277"/>
      <c r="D348" s="278"/>
      <c r="E348" s="185"/>
      <c r="F348" s="276" t="s">
        <v>32</v>
      </c>
      <c r="G348" s="277"/>
      <c r="H348" s="277"/>
      <c r="I348" s="278"/>
      <c r="J348" s="185"/>
    </row>
    <row r="349" spans="1:10" ht="12.75">
      <c r="A349" s="646" t="s">
        <v>378</v>
      </c>
      <c r="B349" s="647"/>
      <c r="C349" s="647"/>
      <c r="D349" s="648"/>
      <c r="E349" s="185"/>
      <c r="F349" s="646" t="s">
        <v>96</v>
      </c>
      <c r="G349" s="647"/>
      <c r="H349" s="647"/>
      <c r="I349" s="648"/>
      <c r="J349" s="185"/>
    </row>
    <row r="350" spans="1:10" ht="25.5" customHeight="1">
      <c r="A350" s="280" t="s">
        <v>91</v>
      </c>
      <c r="B350" s="280"/>
      <c r="C350" s="280"/>
      <c r="D350" s="644">
        <f>D336+D337+D340+D341+D343</f>
        <v>0</v>
      </c>
      <c r="E350" s="644"/>
      <c r="F350" s="645" t="s">
        <v>92</v>
      </c>
      <c r="G350" s="645"/>
      <c r="H350" s="645"/>
      <c r="I350" s="671">
        <f>I337+I340+I336+I343</f>
        <v>0</v>
      </c>
      <c r="J350" s="671"/>
    </row>
    <row r="351" spans="1:10" ht="12.75" customHeight="1">
      <c r="A351" s="104"/>
      <c r="B351" s="104"/>
      <c r="C351" s="104"/>
      <c r="D351" s="104"/>
      <c r="E351" s="105"/>
      <c r="F351" s="106"/>
      <c r="G351" s="106"/>
      <c r="H351" s="106"/>
      <c r="I351" s="106"/>
      <c r="J351"/>
    </row>
    <row r="352" spans="1:10" ht="18">
      <c r="A352" s="460" t="s">
        <v>409</v>
      </c>
      <c r="B352" s="460"/>
      <c r="C352" s="460"/>
      <c r="D352" s="460"/>
      <c r="E352" s="460"/>
      <c r="F352" s="460"/>
      <c r="G352" s="460"/>
      <c r="H352" s="460"/>
      <c r="I352" s="460"/>
      <c r="J352" s="13"/>
    </row>
    <row r="353" spans="1:10" ht="18">
      <c r="A353" s="540" t="s">
        <v>253</v>
      </c>
      <c r="B353" s="541"/>
      <c r="C353" s="541"/>
      <c r="D353" s="31"/>
      <c r="E353" s="31"/>
      <c r="F353" s="289"/>
      <c r="G353" s="290"/>
      <c r="H353" s="290"/>
      <c r="I353" s="290"/>
      <c r="J353" s="291"/>
    </row>
    <row r="354" ht="17.25" customHeight="1"/>
    <row r="355" spans="1:10" ht="12.75" customHeight="1">
      <c r="A355" s="171" t="s">
        <v>372</v>
      </c>
      <c r="B355" s="171"/>
      <c r="D355"/>
      <c r="E355"/>
      <c r="F355" s="289"/>
      <c r="G355" s="290"/>
      <c r="H355" s="290"/>
      <c r="I355" s="290"/>
      <c r="J355" s="291"/>
    </row>
    <row r="356" ht="12.75" customHeight="1" thickBot="1"/>
    <row r="357" spans="1:10" ht="24" customHeight="1">
      <c r="A357" s="461" t="s">
        <v>35</v>
      </c>
      <c r="B357" s="462"/>
      <c r="C357" s="463"/>
      <c r="D357" s="152"/>
      <c r="E357" s="153" t="s">
        <v>36</v>
      </c>
      <c r="F357" s="281" t="s">
        <v>37</v>
      </c>
      <c r="G357" s="282"/>
      <c r="H357" s="283"/>
      <c r="I357" s="154"/>
      <c r="J357" s="153" t="s">
        <v>36</v>
      </c>
    </row>
    <row r="358" spans="1:10" ht="12.75" customHeight="1">
      <c r="A358" s="284" t="s">
        <v>38</v>
      </c>
      <c r="B358" s="285"/>
      <c r="C358" s="286"/>
      <c r="D358" s="327">
        <f>SUM(E359:E364)</f>
        <v>0</v>
      </c>
      <c r="E358" s="328"/>
      <c r="F358" s="284" t="s">
        <v>39</v>
      </c>
      <c r="G358" s="285"/>
      <c r="H358" s="286"/>
      <c r="I358" s="287">
        <f>SUM(J359:J362)</f>
        <v>0</v>
      </c>
      <c r="J358" s="288"/>
    </row>
    <row r="359" spans="1:10" ht="12.75" customHeight="1">
      <c r="A359" s="292" t="s">
        <v>319</v>
      </c>
      <c r="B359" s="293"/>
      <c r="C359" s="293"/>
      <c r="D359" s="294"/>
      <c r="E359" s="182"/>
      <c r="F359" s="292" t="s">
        <v>320</v>
      </c>
      <c r="G359" s="293"/>
      <c r="H359" s="293"/>
      <c r="I359" s="294"/>
      <c r="J359" s="182"/>
    </row>
    <row r="360" spans="1:10" ht="12.75" customHeight="1">
      <c r="A360" s="306" t="s">
        <v>321</v>
      </c>
      <c r="B360" s="307"/>
      <c r="C360" s="307"/>
      <c r="D360" s="308"/>
      <c r="E360" s="182"/>
      <c r="F360" s="292" t="s">
        <v>322</v>
      </c>
      <c r="G360" s="293"/>
      <c r="H360" s="293"/>
      <c r="I360" s="294"/>
      <c r="J360" s="182"/>
    </row>
    <row r="361" spans="1:10" ht="12.75" customHeight="1">
      <c r="A361" s="306" t="s">
        <v>323</v>
      </c>
      <c r="B361" s="307"/>
      <c r="C361" s="307"/>
      <c r="D361" s="308"/>
      <c r="E361" s="182"/>
      <c r="F361" s="292" t="s">
        <v>324</v>
      </c>
      <c r="G361" s="293"/>
      <c r="H361" s="293"/>
      <c r="I361" s="294"/>
      <c r="J361" s="182"/>
    </row>
    <row r="362" spans="1:10" ht="12.75" customHeight="1">
      <c r="A362" s="306" t="s">
        <v>325</v>
      </c>
      <c r="B362" s="307"/>
      <c r="C362" s="307"/>
      <c r="D362" s="308"/>
      <c r="E362" s="182"/>
      <c r="F362" s="292" t="s">
        <v>326</v>
      </c>
      <c r="G362" s="293"/>
      <c r="H362" s="293"/>
      <c r="I362" s="294"/>
      <c r="J362" s="182"/>
    </row>
    <row r="363" spans="1:10" ht="12.75" customHeight="1">
      <c r="A363" s="230" t="s">
        <v>327</v>
      </c>
      <c r="B363" s="230"/>
      <c r="C363" s="230"/>
      <c r="D363" s="230"/>
      <c r="E363" s="182"/>
      <c r="F363" s="538" t="s">
        <v>49</v>
      </c>
      <c r="G363" s="538"/>
      <c r="H363" s="538"/>
      <c r="I363" s="265">
        <f>SUM(J364:J368)+J369+J376</f>
        <v>0</v>
      </c>
      <c r="J363" s="265"/>
    </row>
    <row r="364" spans="1:10" ht="12.75" customHeight="1">
      <c r="A364" s="229" t="s">
        <v>328</v>
      </c>
      <c r="B364" s="229"/>
      <c r="C364" s="229"/>
      <c r="D364" s="229"/>
      <c r="E364" s="182"/>
      <c r="F364" s="230" t="s">
        <v>329</v>
      </c>
      <c r="G364" s="230"/>
      <c r="H364" s="230"/>
      <c r="I364" s="230"/>
      <c r="J364" s="182"/>
    </row>
    <row r="365" spans="1:10" ht="12.75" customHeight="1">
      <c r="A365" s="309" t="s">
        <v>52</v>
      </c>
      <c r="B365" s="309"/>
      <c r="C365" s="309"/>
      <c r="D365" s="265">
        <f>SUM(E366:E371)</f>
        <v>0</v>
      </c>
      <c r="E365" s="265"/>
      <c r="F365" s="230" t="s">
        <v>330</v>
      </c>
      <c r="G365" s="230"/>
      <c r="H365" s="230"/>
      <c r="I365" s="230"/>
      <c r="J365" s="182"/>
    </row>
    <row r="366" spans="1:10" ht="12.75" customHeight="1">
      <c r="A366" s="229" t="s">
        <v>331</v>
      </c>
      <c r="B366" s="229"/>
      <c r="C366" s="229"/>
      <c r="D366" s="229"/>
      <c r="E366" s="182"/>
      <c r="F366" s="230" t="s">
        <v>332</v>
      </c>
      <c r="G366" s="230"/>
      <c r="H366" s="230"/>
      <c r="I366" s="230"/>
      <c r="J366" s="182"/>
    </row>
    <row r="367" spans="1:10" ht="12.75" customHeight="1">
      <c r="A367" s="230" t="s">
        <v>333</v>
      </c>
      <c r="B367" s="230"/>
      <c r="C367" s="230"/>
      <c r="D367" s="230"/>
      <c r="E367" s="182"/>
      <c r="F367" s="295" t="s">
        <v>334</v>
      </c>
      <c r="G367" s="295"/>
      <c r="H367" s="295"/>
      <c r="I367" s="295"/>
      <c r="J367" s="182"/>
    </row>
    <row r="368" spans="1:10" ht="12.75" customHeight="1">
      <c r="A368" s="537" t="s">
        <v>335</v>
      </c>
      <c r="B368" s="537"/>
      <c r="C368" s="537"/>
      <c r="D368" s="537"/>
      <c r="E368" s="182"/>
      <c r="F368" s="230" t="s">
        <v>336</v>
      </c>
      <c r="G368" s="230"/>
      <c r="H368" s="230"/>
      <c r="I368" s="230"/>
      <c r="J368" s="182"/>
    </row>
    <row r="369" spans="1:10" ht="12.75" customHeight="1">
      <c r="A369" s="229" t="s">
        <v>337</v>
      </c>
      <c r="B369" s="229"/>
      <c r="C369" s="229"/>
      <c r="D369" s="229"/>
      <c r="E369" s="182"/>
      <c r="F369" s="230" t="s">
        <v>338</v>
      </c>
      <c r="G369" s="230"/>
      <c r="H369" s="230"/>
      <c r="I369" s="230"/>
      <c r="J369" s="186">
        <f>SUM(J370:J375)</f>
        <v>0</v>
      </c>
    </row>
    <row r="370" spans="1:10" ht="12.75" customHeight="1">
      <c r="A370" s="229" t="s">
        <v>339</v>
      </c>
      <c r="B370" s="229"/>
      <c r="C370" s="229"/>
      <c r="D370" s="229"/>
      <c r="E370" s="182"/>
      <c r="F370" s="279"/>
      <c r="G370" s="279"/>
      <c r="H370" s="279"/>
      <c r="I370" s="279"/>
      <c r="J370" s="182"/>
    </row>
    <row r="371" spans="1:10" ht="12.75" customHeight="1">
      <c r="A371" s="229" t="s">
        <v>340</v>
      </c>
      <c r="B371" s="229"/>
      <c r="C371" s="229"/>
      <c r="D371" s="229"/>
      <c r="E371" s="182"/>
      <c r="F371" s="279"/>
      <c r="G371" s="279"/>
      <c r="H371" s="279"/>
      <c r="I371" s="279"/>
      <c r="J371" s="182"/>
    </row>
    <row r="372" spans="1:10" ht="12.75" customHeight="1">
      <c r="A372" s="266" t="s">
        <v>61</v>
      </c>
      <c r="B372" s="266"/>
      <c r="C372" s="266"/>
      <c r="D372" s="265">
        <f>SUM(E373:E378)</f>
        <v>0</v>
      </c>
      <c r="E372" s="265"/>
      <c r="F372" s="279"/>
      <c r="G372" s="279"/>
      <c r="H372" s="279"/>
      <c r="I372" s="279"/>
      <c r="J372" s="182"/>
    </row>
    <row r="373" spans="1:10" ht="12.75" customHeight="1">
      <c r="A373" s="229" t="s">
        <v>341</v>
      </c>
      <c r="B373" s="229"/>
      <c r="C373" s="229"/>
      <c r="D373" s="229"/>
      <c r="E373" s="182"/>
      <c r="F373" s="279"/>
      <c r="G373" s="279"/>
      <c r="H373" s="279"/>
      <c r="I373" s="279"/>
      <c r="J373" s="182"/>
    </row>
    <row r="374" spans="1:10" ht="12.75" customHeight="1">
      <c r="A374" s="229" t="s">
        <v>342</v>
      </c>
      <c r="B374" s="229"/>
      <c r="C374" s="229"/>
      <c r="D374" s="229"/>
      <c r="E374" s="182"/>
      <c r="F374" s="279"/>
      <c r="G374" s="279"/>
      <c r="H374" s="279"/>
      <c r="I374" s="279"/>
      <c r="J374" s="182"/>
    </row>
    <row r="375" spans="1:10" ht="12.75" customHeight="1">
      <c r="A375" s="229" t="s">
        <v>343</v>
      </c>
      <c r="B375" s="229"/>
      <c r="C375" s="229"/>
      <c r="D375" s="229"/>
      <c r="E375" s="182"/>
      <c r="F375" s="279"/>
      <c r="G375" s="279"/>
      <c r="H375" s="279"/>
      <c r="I375" s="279"/>
      <c r="J375" s="182"/>
    </row>
    <row r="376" spans="1:10" ht="12.75" customHeight="1">
      <c r="A376" s="229" t="s">
        <v>344</v>
      </c>
      <c r="B376" s="229"/>
      <c r="C376" s="229"/>
      <c r="D376" s="229"/>
      <c r="E376" s="182"/>
      <c r="F376" s="230" t="s">
        <v>365</v>
      </c>
      <c r="G376" s="230"/>
      <c r="H376" s="230"/>
      <c r="I376" s="230"/>
      <c r="J376" s="186">
        <f>SUM(J377:J379)</f>
        <v>0</v>
      </c>
    </row>
    <row r="377" spans="1:10" ht="12.75" customHeight="1">
      <c r="A377" s="229" t="s">
        <v>345</v>
      </c>
      <c r="B377" s="229"/>
      <c r="C377" s="229"/>
      <c r="D377" s="229"/>
      <c r="E377" s="182"/>
      <c r="F377" s="279"/>
      <c r="G377" s="279"/>
      <c r="H377" s="279"/>
      <c r="I377" s="279"/>
      <c r="J377" s="182"/>
    </row>
    <row r="378" spans="1:10" ht="12.75" customHeight="1">
      <c r="A378" s="229" t="s">
        <v>340</v>
      </c>
      <c r="B378" s="229"/>
      <c r="C378" s="229"/>
      <c r="D378" s="229"/>
      <c r="E378" s="182"/>
      <c r="F378" s="279"/>
      <c r="G378" s="279"/>
      <c r="H378" s="279"/>
      <c r="I378" s="279"/>
      <c r="J378" s="182"/>
    </row>
    <row r="379" spans="1:10" ht="25.5" customHeight="1">
      <c r="A379" s="309" t="s">
        <v>72</v>
      </c>
      <c r="B379" s="309"/>
      <c r="C379" s="309"/>
      <c r="D379" s="335">
        <f>E380+E381</f>
        <v>0</v>
      </c>
      <c r="E379" s="335"/>
      <c r="F379" s="279"/>
      <c r="G379" s="279"/>
      <c r="H379" s="279"/>
      <c r="I379" s="279"/>
      <c r="J379" s="182"/>
    </row>
    <row r="380" spans="1:10" ht="27.75" customHeight="1">
      <c r="A380" s="229" t="s">
        <v>346</v>
      </c>
      <c r="B380" s="229"/>
      <c r="C380" s="229"/>
      <c r="D380" s="229"/>
      <c r="E380" s="182"/>
      <c r="F380" s="266" t="s">
        <v>66</v>
      </c>
      <c r="G380" s="266"/>
      <c r="H380" s="266"/>
      <c r="I380" s="313">
        <f>J381+J382+J383</f>
        <v>0</v>
      </c>
      <c r="J380" s="313"/>
    </row>
    <row r="381" spans="1:10" ht="12.75" customHeight="1">
      <c r="A381" s="229" t="s">
        <v>347</v>
      </c>
      <c r="B381" s="229"/>
      <c r="C381" s="229"/>
      <c r="D381" s="229"/>
      <c r="E381" s="182"/>
      <c r="F381" s="230" t="s">
        <v>348</v>
      </c>
      <c r="G381" s="230"/>
      <c r="H381" s="230"/>
      <c r="I381" s="230"/>
      <c r="J381" s="182"/>
    </row>
    <row r="382" spans="1:10" ht="12.75" customHeight="1">
      <c r="A382" s="309" t="s">
        <v>76</v>
      </c>
      <c r="B382" s="309"/>
      <c r="C382" s="309"/>
      <c r="D382" s="265">
        <f>SUM(E383:E387)</f>
        <v>0</v>
      </c>
      <c r="E382" s="265"/>
      <c r="F382" s="230" t="s">
        <v>349</v>
      </c>
      <c r="G382" s="230"/>
      <c r="H382" s="230"/>
      <c r="I382" s="230"/>
      <c r="J382" s="182"/>
    </row>
    <row r="383" spans="1:10" ht="12.75" customHeight="1">
      <c r="A383" s="229" t="s">
        <v>350</v>
      </c>
      <c r="B383" s="229"/>
      <c r="C383" s="229"/>
      <c r="D383" s="229"/>
      <c r="E383" s="182"/>
      <c r="F383" s="155" t="s">
        <v>351</v>
      </c>
      <c r="G383" s="156"/>
      <c r="H383" s="156"/>
      <c r="I383" s="157"/>
      <c r="J383" s="182"/>
    </row>
    <row r="384" spans="1:10" ht="12.75" customHeight="1">
      <c r="A384" s="229" t="s">
        <v>352</v>
      </c>
      <c r="B384" s="229"/>
      <c r="C384" s="229"/>
      <c r="D384" s="229"/>
      <c r="E384" s="182"/>
      <c r="F384" s="266" t="s">
        <v>68</v>
      </c>
      <c r="G384" s="266"/>
      <c r="H384" s="266"/>
      <c r="I384" s="265">
        <f>J385+J386</f>
        <v>0</v>
      </c>
      <c r="J384" s="265"/>
    </row>
    <row r="385" spans="1:10" ht="12.75" customHeight="1">
      <c r="A385" s="230" t="s">
        <v>353</v>
      </c>
      <c r="B385" s="230"/>
      <c r="C385" s="230"/>
      <c r="D385" s="230"/>
      <c r="E385" s="182"/>
      <c r="F385" s="230" t="s">
        <v>354</v>
      </c>
      <c r="G385" s="230"/>
      <c r="H385" s="230"/>
      <c r="I385" s="230"/>
      <c r="J385" s="182"/>
    </row>
    <row r="386" spans="1:10" ht="12.75" customHeight="1">
      <c r="A386" s="230" t="s">
        <v>355</v>
      </c>
      <c r="B386" s="230"/>
      <c r="C386" s="230"/>
      <c r="D386" s="230"/>
      <c r="E386" s="182"/>
      <c r="F386" s="230" t="s">
        <v>356</v>
      </c>
      <c r="G386" s="230"/>
      <c r="H386" s="230"/>
      <c r="I386" s="230"/>
      <c r="J386" s="182"/>
    </row>
    <row r="387" spans="1:10" ht="24.75" customHeight="1">
      <c r="A387" s="229" t="s">
        <v>357</v>
      </c>
      <c r="B387" s="229"/>
      <c r="C387" s="229"/>
      <c r="D387" s="229"/>
      <c r="E387" s="182"/>
      <c r="F387" s="266" t="s">
        <v>358</v>
      </c>
      <c r="G387" s="266"/>
      <c r="H387" s="266"/>
      <c r="I387" s="265">
        <f>SUM(J388:J391)</f>
        <v>0</v>
      </c>
      <c r="J387" s="265"/>
    </row>
    <row r="388" spans="1:10" ht="30.75" customHeight="1">
      <c r="A388" s="309" t="s">
        <v>81</v>
      </c>
      <c r="B388" s="309"/>
      <c r="C388" s="309"/>
      <c r="D388" s="310"/>
      <c r="E388" s="310"/>
      <c r="F388" s="279"/>
      <c r="G388" s="279"/>
      <c r="H388" s="279"/>
      <c r="I388" s="279"/>
      <c r="J388" s="182"/>
    </row>
    <row r="389" spans="1:10" ht="12.75" customHeight="1">
      <c r="A389" s="309" t="s">
        <v>80</v>
      </c>
      <c r="B389" s="309"/>
      <c r="C389" s="309"/>
      <c r="D389" s="265">
        <f>E390+E391</f>
        <v>0</v>
      </c>
      <c r="E389" s="265"/>
      <c r="F389" s="279"/>
      <c r="G389" s="279"/>
      <c r="H389" s="279"/>
      <c r="I389" s="279"/>
      <c r="J389" s="182"/>
    </row>
    <row r="390" spans="1:10" ht="12.75" customHeight="1">
      <c r="A390" s="229" t="s">
        <v>359</v>
      </c>
      <c r="B390" s="229"/>
      <c r="C390" s="229"/>
      <c r="D390" s="229"/>
      <c r="E390" s="182"/>
      <c r="F390" s="279"/>
      <c r="G390" s="279"/>
      <c r="H390" s="279"/>
      <c r="I390" s="279"/>
      <c r="J390" s="182"/>
    </row>
    <row r="391" spans="1:10" ht="12.75" customHeight="1">
      <c r="A391" s="229" t="s">
        <v>360</v>
      </c>
      <c r="B391" s="229"/>
      <c r="C391" s="229"/>
      <c r="D391" s="229"/>
      <c r="E391" s="182"/>
      <c r="F391" s="279"/>
      <c r="G391" s="279"/>
      <c r="H391" s="279"/>
      <c r="I391" s="279"/>
      <c r="J391" s="182"/>
    </row>
    <row r="392" spans="1:10" ht="29.25" customHeight="1">
      <c r="A392" s="280" t="s">
        <v>82</v>
      </c>
      <c r="B392" s="280"/>
      <c r="C392" s="280"/>
      <c r="D392" s="542">
        <f>D388+D389+D382+D379+D372+D365+D358</f>
        <v>0</v>
      </c>
      <c r="E392" s="542"/>
      <c r="F392" s="280" t="s">
        <v>83</v>
      </c>
      <c r="G392" s="280"/>
      <c r="H392" s="280"/>
      <c r="I392" s="304">
        <f>I387+I384+I380+I363+I358</f>
        <v>0</v>
      </c>
      <c r="J392" s="304"/>
    </row>
    <row r="393" spans="1:10" ht="23.25" customHeight="1">
      <c r="A393" s="309" t="s">
        <v>84</v>
      </c>
      <c r="B393" s="309"/>
      <c r="C393" s="309"/>
      <c r="D393" s="335">
        <f>E394+E395</f>
        <v>0</v>
      </c>
      <c r="E393" s="335"/>
      <c r="F393" s="266" t="s">
        <v>85</v>
      </c>
      <c r="G393" s="266"/>
      <c r="H393" s="266"/>
      <c r="I393" s="305"/>
      <c r="J393" s="305"/>
    </row>
    <row r="394" spans="1:10" ht="26.25" customHeight="1">
      <c r="A394" s="229" t="s">
        <v>361</v>
      </c>
      <c r="B394" s="229"/>
      <c r="C394" s="229"/>
      <c r="D394" s="229"/>
      <c r="E394" s="182"/>
      <c r="F394" s="539"/>
      <c r="G394" s="539"/>
      <c r="H394" s="539"/>
      <c r="I394" s="539"/>
      <c r="J394" s="539"/>
    </row>
    <row r="395" spans="1:10" ht="12.75" customHeight="1">
      <c r="A395" s="229" t="s">
        <v>362</v>
      </c>
      <c r="B395" s="229"/>
      <c r="C395" s="229"/>
      <c r="D395" s="229"/>
      <c r="E395" s="182"/>
      <c r="F395" s="539"/>
      <c r="G395" s="539"/>
      <c r="H395" s="539"/>
      <c r="I395" s="539"/>
      <c r="J395" s="539"/>
    </row>
    <row r="396" spans="1:10" ht="12.75" customHeight="1">
      <c r="A396" s="309" t="s">
        <v>88</v>
      </c>
      <c r="B396" s="309"/>
      <c r="C396" s="309"/>
      <c r="D396" s="310"/>
      <c r="E396" s="310"/>
      <c r="F396" s="267" t="s">
        <v>89</v>
      </c>
      <c r="G396" s="267"/>
      <c r="H396" s="267"/>
      <c r="I396" s="269"/>
      <c r="J396" s="269"/>
    </row>
    <row r="397" spans="1:10" ht="25.5" customHeight="1">
      <c r="A397" s="309" t="s">
        <v>90</v>
      </c>
      <c r="B397" s="309"/>
      <c r="C397" s="309"/>
      <c r="D397" s="263">
        <f>E398</f>
        <v>0</v>
      </c>
      <c r="E397" s="264"/>
      <c r="F397" s="638"/>
      <c r="G397" s="638"/>
      <c r="H397" s="638"/>
      <c r="I397" s="638"/>
      <c r="J397" s="638"/>
    </row>
    <row r="398" spans="1:10" ht="12.75" customHeight="1">
      <c r="A398" s="229" t="s">
        <v>363</v>
      </c>
      <c r="B398" s="229"/>
      <c r="C398" s="229"/>
      <c r="D398" s="229"/>
      <c r="E398" s="183"/>
      <c r="F398" s="565"/>
      <c r="G398" s="565"/>
      <c r="H398" s="565"/>
      <c r="I398" s="565"/>
      <c r="J398" s="565"/>
    </row>
    <row r="399" spans="1:10" ht="27" customHeight="1">
      <c r="A399" s="309" t="s">
        <v>93</v>
      </c>
      <c r="B399" s="309"/>
      <c r="C399" s="309"/>
      <c r="D399" s="335">
        <f>E400+E401+E405</f>
        <v>0</v>
      </c>
      <c r="E399" s="335"/>
      <c r="F399" s="266" t="s">
        <v>94</v>
      </c>
      <c r="G399" s="266"/>
      <c r="H399" s="266"/>
      <c r="I399" s="265">
        <f>J400+J401+J405</f>
        <v>0</v>
      </c>
      <c r="J399" s="265"/>
    </row>
    <row r="400" spans="1:10" ht="24.75" customHeight="1">
      <c r="A400" s="229" t="s">
        <v>374</v>
      </c>
      <c r="B400" s="229"/>
      <c r="C400" s="229"/>
      <c r="D400" s="229"/>
      <c r="E400" s="182"/>
      <c r="F400" s="230" t="s">
        <v>364</v>
      </c>
      <c r="G400" s="230"/>
      <c r="H400" s="230"/>
      <c r="I400" s="230"/>
      <c r="J400" s="182"/>
    </row>
    <row r="401" spans="1:10" ht="24" customHeight="1">
      <c r="A401" s="268" t="s">
        <v>375</v>
      </c>
      <c r="B401" s="268"/>
      <c r="C401" s="268"/>
      <c r="D401" s="268"/>
      <c r="E401" s="184">
        <f>E402+E403+E404</f>
        <v>0</v>
      </c>
      <c r="F401" s="299" t="s">
        <v>375</v>
      </c>
      <c r="G401" s="300"/>
      <c r="H401" s="300"/>
      <c r="I401" s="301"/>
      <c r="J401" s="184">
        <f>J402+J403+J404</f>
        <v>0</v>
      </c>
    </row>
    <row r="402" spans="1:10" ht="12.75">
      <c r="A402" s="276" t="s">
        <v>376</v>
      </c>
      <c r="B402" s="277"/>
      <c r="C402" s="277"/>
      <c r="D402" s="278"/>
      <c r="E402" s="185"/>
      <c r="F402" s="276" t="s">
        <v>376</v>
      </c>
      <c r="G402" s="277"/>
      <c r="H402" s="277"/>
      <c r="I402" s="278"/>
      <c r="J402" s="185"/>
    </row>
    <row r="403" spans="1:10" ht="12.75">
      <c r="A403" s="276" t="s">
        <v>377</v>
      </c>
      <c r="B403" s="277"/>
      <c r="C403" s="277"/>
      <c r="D403" s="278"/>
      <c r="E403" s="185"/>
      <c r="F403" s="276" t="s">
        <v>377</v>
      </c>
      <c r="G403" s="277"/>
      <c r="H403" s="277"/>
      <c r="I403" s="278"/>
      <c r="J403" s="185"/>
    </row>
    <row r="404" spans="1:10" ht="12.75" customHeight="1">
      <c r="A404" s="276" t="s">
        <v>32</v>
      </c>
      <c r="B404" s="277"/>
      <c r="C404" s="277"/>
      <c r="D404" s="278"/>
      <c r="E404" s="185"/>
      <c r="F404" s="276" t="s">
        <v>32</v>
      </c>
      <c r="G404" s="277"/>
      <c r="H404" s="277"/>
      <c r="I404" s="278"/>
      <c r="J404" s="185"/>
    </row>
    <row r="405" spans="1:10" ht="12.75" customHeight="1">
      <c r="A405" s="646" t="s">
        <v>378</v>
      </c>
      <c r="B405" s="647"/>
      <c r="C405" s="647"/>
      <c r="D405" s="648"/>
      <c r="E405" s="185"/>
      <c r="F405" s="646" t="s">
        <v>96</v>
      </c>
      <c r="G405" s="647"/>
      <c r="H405" s="647"/>
      <c r="I405" s="648"/>
      <c r="J405" s="185"/>
    </row>
    <row r="406" spans="1:10" ht="25.5" customHeight="1">
      <c r="A406" s="280" t="s">
        <v>91</v>
      </c>
      <c r="B406" s="280"/>
      <c r="C406" s="280"/>
      <c r="D406" s="644">
        <f>D392+D393+D396+D397+D399</f>
        <v>0</v>
      </c>
      <c r="E406" s="644"/>
      <c r="F406" s="645" t="s">
        <v>92</v>
      </c>
      <c r="G406" s="645"/>
      <c r="H406" s="645"/>
      <c r="I406" s="671">
        <f>I393+I396+I392+I399</f>
        <v>0</v>
      </c>
      <c r="J406" s="671"/>
    </row>
    <row r="407" ht="25.5" customHeight="1"/>
    <row r="408" spans="1:10" ht="18">
      <c r="A408" s="460" t="s">
        <v>399</v>
      </c>
      <c r="B408" s="215"/>
      <c r="C408" s="215"/>
      <c r="D408" s="215"/>
      <c r="E408" s="215"/>
      <c r="F408" s="215"/>
      <c r="G408" s="215"/>
      <c r="H408" s="215"/>
      <c r="I408" s="215"/>
      <c r="J408" s="1"/>
    </row>
    <row r="409" spans="1:10" ht="12.75">
      <c r="A409" s="1"/>
      <c r="B409" s="1"/>
      <c r="C409" s="1"/>
      <c r="D409" s="1"/>
      <c r="E409" s="1"/>
      <c r="F409" s="1"/>
      <c r="G409" s="1"/>
      <c r="H409" s="1"/>
      <c r="I409" s="1"/>
      <c r="J409" s="1"/>
    </row>
    <row r="410" spans="1:10" s="72" customFormat="1" ht="12.75">
      <c r="A410" s="73" t="s">
        <v>195</v>
      </c>
      <c r="B410" s="73"/>
      <c r="C410" s="73"/>
      <c r="D410" s="73"/>
      <c r="E410" s="73"/>
      <c r="F410" s="73"/>
      <c r="G410" s="73"/>
      <c r="H410" s="73"/>
      <c r="I410" s="73"/>
      <c r="J410" s="73"/>
    </row>
    <row r="411" spans="1:10" s="72" customFormat="1" ht="26.25" customHeight="1">
      <c r="A411" s="2"/>
      <c r="B411" s="1"/>
      <c r="C411" s="1"/>
      <c r="D411" s="1"/>
      <c r="E411" s="2"/>
      <c r="F411" s="1"/>
      <c r="G411" s="73" t="s">
        <v>194</v>
      </c>
      <c r="H411" s="1"/>
      <c r="I411" s="1"/>
      <c r="J411" s="1"/>
    </row>
    <row r="412" spans="1:10" ht="15">
      <c r="A412" s="59" t="s">
        <v>106</v>
      </c>
      <c r="B412" s="60"/>
      <c r="C412" s="60"/>
      <c r="D412" s="60"/>
      <c r="E412" s="60"/>
      <c r="F412" s="60"/>
      <c r="G412" s="60"/>
      <c r="H412" s="60"/>
      <c r="I412" s="60"/>
      <c r="J412" s="61"/>
    </row>
    <row r="413" spans="1:10" ht="12.75">
      <c r="A413" s="47"/>
      <c r="B413" s="48"/>
      <c r="C413" s="48"/>
      <c r="D413" s="48"/>
      <c r="E413" s="48"/>
      <c r="F413" s="48"/>
      <c r="G413" s="48"/>
      <c r="H413" s="48"/>
      <c r="I413" s="48"/>
      <c r="J413" s="49"/>
    </row>
    <row r="414" spans="1:10" ht="12.75">
      <c r="A414" s="47"/>
      <c r="B414" s="48"/>
      <c r="C414" s="48"/>
      <c r="D414" s="48"/>
      <c r="E414" s="48"/>
      <c r="F414" s="48"/>
      <c r="G414" s="48"/>
      <c r="H414" s="48"/>
      <c r="I414" s="48"/>
      <c r="J414" s="49"/>
    </row>
    <row r="415" spans="1:10" ht="12.75">
      <c r="A415" s="50"/>
      <c r="B415" s="51"/>
      <c r="C415" s="51"/>
      <c r="D415" s="51"/>
      <c r="E415" s="51"/>
      <c r="F415" s="51"/>
      <c r="G415" s="51"/>
      <c r="H415" s="51"/>
      <c r="I415" s="51"/>
      <c r="J415" s="52"/>
    </row>
    <row r="416" spans="1:10" s="72" customFormat="1" ht="12.75">
      <c r="A416" s="53"/>
      <c r="B416" s="54"/>
      <c r="C416" s="54"/>
      <c r="D416" s="54"/>
      <c r="E416" s="54"/>
      <c r="F416" s="54"/>
      <c r="G416" s="54"/>
      <c r="H416" s="54"/>
      <c r="I416" s="54"/>
      <c r="J416" s="55"/>
    </row>
    <row r="417" spans="1:10" ht="22.5" customHeight="1">
      <c r="A417" s="56"/>
      <c r="B417" s="57"/>
      <c r="C417" s="57"/>
      <c r="D417" s="57"/>
      <c r="E417" s="57"/>
      <c r="F417" s="57"/>
      <c r="G417" s="57"/>
      <c r="H417" s="57"/>
      <c r="I417" s="57"/>
      <c r="J417" s="58"/>
    </row>
    <row r="418" spans="1:10" ht="12.75">
      <c r="A418" s="45" t="s">
        <v>107</v>
      </c>
      <c r="B418" s="46"/>
      <c r="C418" s="46"/>
      <c r="D418" s="46"/>
      <c r="E418" s="46"/>
      <c r="F418" s="67"/>
      <c r="G418" s="629"/>
      <c r="H418" s="510"/>
      <c r="I418" s="510"/>
      <c r="J418" s="630"/>
    </row>
    <row r="419" spans="1:10" ht="12.75">
      <c r="A419" s="45" t="s">
        <v>108</v>
      </c>
      <c r="B419" s="46"/>
      <c r="C419" s="46"/>
      <c r="D419" s="46"/>
      <c r="E419" s="46"/>
      <c r="F419" s="67"/>
      <c r="G419" s="629"/>
      <c r="H419" s="510"/>
      <c r="I419" s="510"/>
      <c r="J419" s="630"/>
    </row>
    <row r="420" spans="1:10" ht="12.75">
      <c r="A420" s="45" t="s">
        <v>109</v>
      </c>
      <c r="B420" s="46"/>
      <c r="C420" s="46"/>
      <c r="D420" s="46"/>
      <c r="E420" s="46"/>
      <c r="F420" s="67"/>
      <c r="G420" s="626"/>
      <c r="H420" s="627"/>
      <c r="I420" s="627"/>
      <c r="J420" s="628"/>
    </row>
    <row r="421" spans="1:10" ht="15" customHeight="1">
      <c r="A421" s="45" t="s">
        <v>110</v>
      </c>
      <c r="B421" s="46"/>
      <c r="C421" s="46"/>
      <c r="D421" s="46"/>
      <c r="E421" s="46"/>
      <c r="F421" s="67"/>
      <c r="G421" s="566"/>
      <c r="H421" s="567"/>
      <c r="I421" s="567"/>
      <c r="J421" s="568"/>
    </row>
    <row r="422" spans="1:10" ht="12.75">
      <c r="A422" s="45" t="s">
        <v>111</v>
      </c>
      <c r="B422" s="46"/>
      <c r="C422" s="46"/>
      <c r="D422" s="46"/>
      <c r="E422" s="46"/>
      <c r="F422" s="67"/>
      <c r="G422" s="566"/>
      <c r="H422" s="567"/>
      <c r="I422" s="567"/>
      <c r="J422" s="568"/>
    </row>
    <row r="423" spans="1:10" ht="41.25" customHeight="1">
      <c r="A423" s="593" t="s">
        <v>112</v>
      </c>
      <c r="B423" s="594"/>
      <c r="C423" s="594"/>
      <c r="D423" s="594"/>
      <c r="E423" s="594"/>
      <c r="F423" s="595"/>
      <c r="G423" s="566"/>
      <c r="H423" s="567"/>
      <c r="I423" s="567"/>
      <c r="J423" s="568"/>
    </row>
    <row r="424" spans="1:10" ht="12.75">
      <c r="A424" s="39"/>
      <c r="B424" s="3"/>
      <c r="C424" s="3"/>
      <c r="D424" s="3"/>
      <c r="E424" s="3"/>
      <c r="F424" s="3"/>
      <c r="G424" s="3"/>
      <c r="H424" s="3"/>
      <c r="I424" s="3"/>
      <c r="J424" s="25"/>
    </row>
    <row r="425" spans="1:10" ht="12.75">
      <c r="A425" s="39"/>
      <c r="B425" s="3"/>
      <c r="C425" s="3"/>
      <c r="D425" s="3"/>
      <c r="E425" s="3"/>
      <c r="F425" s="3"/>
      <c r="G425" s="3"/>
      <c r="H425" s="3"/>
      <c r="I425" s="3"/>
      <c r="J425" s="25"/>
    </row>
    <row r="426" spans="1:10" ht="12.75">
      <c r="A426" s="39"/>
      <c r="B426" s="3"/>
      <c r="C426" s="3"/>
      <c r="D426" s="3"/>
      <c r="E426" s="3"/>
      <c r="F426" s="3"/>
      <c r="G426" s="3"/>
      <c r="H426" s="3"/>
      <c r="I426" s="3"/>
      <c r="J426" s="25"/>
    </row>
    <row r="427" spans="1:10" ht="12.75">
      <c r="A427" s="39"/>
      <c r="B427" s="3"/>
      <c r="C427" s="3"/>
      <c r="D427" s="3"/>
      <c r="E427" s="3"/>
      <c r="F427" s="3"/>
      <c r="G427" s="3"/>
      <c r="H427" s="3"/>
      <c r="I427" s="3"/>
      <c r="J427" s="25"/>
    </row>
    <row r="428" spans="1:10" ht="12.75">
      <c r="A428" s="39"/>
      <c r="B428" s="3"/>
      <c r="C428" s="3"/>
      <c r="D428" s="3"/>
      <c r="E428" s="3"/>
      <c r="F428" s="3"/>
      <c r="G428" s="3"/>
      <c r="H428" s="3"/>
      <c r="I428" s="3"/>
      <c r="J428" s="25"/>
    </row>
    <row r="429" spans="1:10" ht="32.25" customHeight="1">
      <c r="A429" s="40"/>
      <c r="B429" s="3"/>
      <c r="C429" s="3"/>
      <c r="E429" s="430" t="s">
        <v>113</v>
      </c>
      <c r="F429" s="431"/>
      <c r="G429" s="431"/>
      <c r="H429" s="431"/>
      <c r="I429" s="431"/>
      <c r="J429" s="352"/>
    </row>
    <row r="430" spans="1:10" ht="12.75">
      <c r="A430" s="39"/>
      <c r="B430" s="3"/>
      <c r="C430" s="3"/>
      <c r="D430" s="3"/>
      <c r="E430" s="3"/>
      <c r="F430" s="3"/>
      <c r="G430" s="3"/>
      <c r="H430" s="3"/>
      <c r="I430" s="3"/>
      <c r="J430" s="25"/>
    </row>
    <row r="431" spans="1:10" ht="12.75">
      <c r="A431" s="39"/>
      <c r="B431" s="3"/>
      <c r="C431" s="3"/>
      <c r="D431" s="3"/>
      <c r="E431" s="3"/>
      <c r="F431" s="3"/>
      <c r="G431" s="3"/>
      <c r="H431" s="3"/>
      <c r="I431" s="3"/>
      <c r="J431" s="25"/>
    </row>
    <row r="432" spans="1:10" ht="12.75">
      <c r="A432" s="427" t="s">
        <v>114</v>
      </c>
      <c r="B432" s="428"/>
      <c r="C432" s="428"/>
      <c r="D432" s="428"/>
      <c r="E432" s="428"/>
      <c r="F432" s="428"/>
      <c r="G432" s="428"/>
      <c r="H432" s="428"/>
      <c r="I432" s="428"/>
      <c r="J432" s="429"/>
    </row>
    <row r="433" spans="1:10" ht="12.75">
      <c r="A433" s="427" t="s">
        <v>115</v>
      </c>
      <c r="B433" s="428"/>
      <c r="C433" s="428"/>
      <c r="D433" s="428"/>
      <c r="E433" s="428"/>
      <c r="F433" s="428"/>
      <c r="G433" s="428"/>
      <c r="H433" s="428"/>
      <c r="I433" s="428"/>
      <c r="J433" s="429"/>
    </row>
    <row r="434" spans="1:10" ht="12.75">
      <c r="A434" s="427" t="s">
        <v>116</v>
      </c>
      <c r="B434" s="428"/>
      <c r="C434" s="428"/>
      <c r="D434" s="428"/>
      <c r="E434" s="428"/>
      <c r="F434" s="428"/>
      <c r="G434" s="428"/>
      <c r="H434" s="428"/>
      <c r="I434" s="428"/>
      <c r="J434" s="429"/>
    </row>
    <row r="435" spans="1:10" ht="27.75" customHeight="1">
      <c r="A435" s="424" t="s">
        <v>117</v>
      </c>
      <c r="B435" s="425"/>
      <c r="C435" s="425"/>
      <c r="D435" s="425"/>
      <c r="E435" s="425"/>
      <c r="F435" s="425"/>
      <c r="G435" s="425"/>
      <c r="H435" s="425"/>
      <c r="I435" s="425"/>
      <c r="J435" s="426"/>
    </row>
    <row r="436" spans="1:10" ht="12.75">
      <c r="A436" s="203"/>
      <c r="B436" s="189"/>
      <c r="C436" s="189"/>
      <c r="D436" s="189"/>
      <c r="E436" s="189"/>
      <c r="F436" s="189"/>
      <c r="G436" s="189"/>
      <c r="H436" s="189"/>
      <c r="I436" s="189"/>
      <c r="J436" s="189"/>
    </row>
    <row r="437" spans="1:10" ht="27.75" customHeight="1">
      <c r="A437" s="392" t="s">
        <v>400</v>
      </c>
      <c r="B437" s="215"/>
      <c r="C437" s="215"/>
      <c r="D437" s="215"/>
      <c r="E437" s="215"/>
      <c r="F437" s="215"/>
      <c r="G437" s="215"/>
      <c r="H437" s="215"/>
      <c r="I437" s="215"/>
      <c r="J437" s="215"/>
    </row>
    <row r="438" spans="1:10" ht="12.75" customHeight="1">
      <c r="A438" s="540" t="s">
        <v>251</v>
      </c>
      <c r="B438" s="541"/>
      <c r="C438" s="541"/>
      <c r="D438" s="631"/>
      <c r="E438" s="632"/>
      <c r="F438" s="632"/>
      <c r="G438" s="632"/>
      <c r="H438" s="633"/>
      <c r="I438" s="633"/>
      <c r="J438" s="634"/>
    </row>
    <row r="439" spans="1:10" ht="12.75">
      <c r="A439" s="540" t="s">
        <v>252</v>
      </c>
      <c r="B439" s="635"/>
      <c r="C439" s="635"/>
      <c r="D439" s="635"/>
      <c r="E439" s="631"/>
      <c r="F439" s="632"/>
      <c r="G439" s="632"/>
      <c r="H439" s="632"/>
      <c r="I439" s="633"/>
      <c r="J439" s="634"/>
    </row>
    <row r="440" spans="1:10" ht="14.25" customHeight="1">
      <c r="A440" s="206"/>
      <c r="B440" s="207"/>
      <c r="C440" s="207"/>
      <c r="D440" s="207"/>
      <c r="E440" s="240"/>
      <c r="F440" s="240"/>
      <c r="G440" s="211"/>
      <c r="H440" s="241"/>
      <c r="I440" s="242"/>
      <c r="J440" s="242"/>
    </row>
    <row r="441" spans="1:10" ht="22.5" customHeight="1">
      <c r="A441" s="432" t="s">
        <v>35</v>
      </c>
      <c r="B441" s="433"/>
      <c r="C441" s="209" t="s">
        <v>244</v>
      </c>
      <c r="D441" s="209" t="s">
        <v>243</v>
      </c>
      <c r="E441" s="210" t="s">
        <v>231</v>
      </c>
      <c r="F441" s="432" t="s">
        <v>37</v>
      </c>
      <c r="G441" s="433"/>
      <c r="H441" s="209" t="s">
        <v>245</v>
      </c>
      <c r="I441" s="209" t="s">
        <v>243</v>
      </c>
      <c r="J441" s="210" t="s">
        <v>231</v>
      </c>
    </row>
    <row r="442" spans="1:10" ht="14.25" customHeight="1">
      <c r="A442" s="601" t="s">
        <v>232</v>
      </c>
      <c r="B442" s="614"/>
      <c r="C442" s="615"/>
      <c r="D442" s="615"/>
      <c r="E442" s="616"/>
      <c r="F442" s="601" t="s">
        <v>233</v>
      </c>
      <c r="G442" s="614"/>
      <c r="H442" s="615"/>
      <c r="I442" s="615"/>
      <c r="J442" s="616"/>
    </row>
    <row r="443" spans="1:11" ht="36.75" customHeight="1">
      <c r="A443" s="410" t="s">
        <v>38</v>
      </c>
      <c r="B443" s="411"/>
      <c r="C443" s="116">
        <f>SUM(C444:C449)</f>
        <v>0</v>
      </c>
      <c r="D443" s="116">
        <f>SUM(D444:D449)</f>
        <v>0</v>
      </c>
      <c r="E443" s="110" t="e">
        <f>(D443/C443)*100</f>
        <v>#DIV/0!</v>
      </c>
      <c r="F443" s="410" t="s">
        <v>39</v>
      </c>
      <c r="G443" s="411"/>
      <c r="H443" s="116">
        <f>SUM(H444:H447)</f>
        <v>0</v>
      </c>
      <c r="I443" s="116">
        <f>SUM(I444:I447)</f>
        <v>0</v>
      </c>
      <c r="J443" s="109" t="e">
        <f>(I443/H443)*100</f>
        <v>#DIV/0!</v>
      </c>
      <c r="K443" s="163"/>
    </row>
    <row r="444" spans="1:10" ht="20.25" customHeight="1">
      <c r="A444" s="450" t="s">
        <v>40</v>
      </c>
      <c r="B444" s="451"/>
      <c r="C444" s="128"/>
      <c r="D444" s="128"/>
      <c r="E444" s="111"/>
      <c r="F444" s="450" t="s">
        <v>41</v>
      </c>
      <c r="G444" s="451"/>
      <c r="H444" s="128"/>
      <c r="I444" s="128"/>
      <c r="J444" s="111"/>
    </row>
    <row r="445" spans="1:10" ht="23.25" customHeight="1">
      <c r="A445" s="450" t="s">
        <v>42</v>
      </c>
      <c r="B445" s="451"/>
      <c r="C445" s="128"/>
      <c r="D445" s="128"/>
      <c r="E445" s="111"/>
      <c r="F445" s="450" t="s">
        <v>43</v>
      </c>
      <c r="G445" s="451"/>
      <c r="H445" s="128"/>
      <c r="I445" s="128"/>
      <c r="J445" s="111"/>
    </row>
    <row r="446" spans="1:10" ht="20.25" customHeight="1">
      <c r="A446" s="450" t="s">
        <v>44</v>
      </c>
      <c r="B446" s="451"/>
      <c r="C446" s="128"/>
      <c r="D446" s="128"/>
      <c r="E446" s="111"/>
      <c r="F446" s="450" t="s">
        <v>45</v>
      </c>
      <c r="G446" s="451"/>
      <c r="H446" s="128"/>
      <c r="I446" s="128"/>
      <c r="J446" s="111"/>
    </row>
    <row r="447" spans="1:10" ht="22.5" customHeight="1">
      <c r="A447" s="450" t="s">
        <v>46</v>
      </c>
      <c r="B447" s="451"/>
      <c r="C447" s="128"/>
      <c r="D447" s="128"/>
      <c r="E447" s="111"/>
      <c r="F447" s="450" t="s">
        <v>47</v>
      </c>
      <c r="G447" s="451"/>
      <c r="H447" s="128"/>
      <c r="I447" s="128"/>
      <c r="J447" s="111"/>
    </row>
    <row r="448" spans="1:10" ht="23.25" customHeight="1">
      <c r="A448" s="450" t="s">
        <v>48</v>
      </c>
      <c r="B448" s="451"/>
      <c r="C448" s="128"/>
      <c r="D448" s="128"/>
      <c r="E448" s="111"/>
      <c r="F448" s="410" t="s">
        <v>49</v>
      </c>
      <c r="G448" s="411"/>
      <c r="H448" s="117">
        <f>H449+H450+H451+H452+H453+H454+H458</f>
        <v>0</v>
      </c>
      <c r="I448" s="117">
        <f>I449+I450+I451+I452+I453+I454+I458</f>
        <v>0</v>
      </c>
      <c r="J448" s="109" t="e">
        <f>(I448/H448)*100</f>
        <v>#DIV/0!</v>
      </c>
    </row>
    <row r="449" spans="1:10" ht="14.25" customHeight="1">
      <c r="A449" s="450" t="s">
        <v>50</v>
      </c>
      <c r="B449" s="451"/>
      <c r="C449" s="128"/>
      <c r="D449" s="128"/>
      <c r="E449" s="111"/>
      <c r="F449" s="450" t="s">
        <v>51</v>
      </c>
      <c r="G449" s="451"/>
      <c r="H449" s="128"/>
      <c r="I449" s="128"/>
      <c r="J449" s="111"/>
    </row>
    <row r="450" spans="1:10" ht="14.25" customHeight="1">
      <c r="A450" s="410" t="s">
        <v>52</v>
      </c>
      <c r="B450" s="411"/>
      <c r="C450" s="116">
        <f>SUM(C451:C456)</f>
        <v>0</v>
      </c>
      <c r="D450" s="116">
        <f>SUM(D451:D456)</f>
        <v>0</v>
      </c>
      <c r="E450" s="110" t="e">
        <f>(D450/C450)*100</f>
        <v>#DIV/0!</v>
      </c>
      <c r="F450" s="450" t="s">
        <v>3</v>
      </c>
      <c r="G450" s="451"/>
      <c r="H450" s="128"/>
      <c r="I450" s="128"/>
      <c r="J450" s="111"/>
    </row>
    <row r="451" spans="1:10" ht="12.75" customHeight="1">
      <c r="A451" s="450" t="s">
        <v>53</v>
      </c>
      <c r="B451" s="451"/>
      <c r="C451" s="128"/>
      <c r="D451" s="128"/>
      <c r="E451" s="111"/>
      <c r="F451" s="450" t="s">
        <v>54</v>
      </c>
      <c r="G451" s="451"/>
      <c r="H451" s="128"/>
      <c r="I451" s="128"/>
      <c r="J451" s="111"/>
    </row>
    <row r="452" spans="1:10" ht="21" customHeight="1">
      <c r="A452" s="450" t="s">
        <v>55</v>
      </c>
      <c r="B452" s="451"/>
      <c r="C452" s="128"/>
      <c r="D452" s="128"/>
      <c r="E452" s="111"/>
      <c r="F452" s="450" t="s">
        <v>56</v>
      </c>
      <c r="G452" s="451"/>
      <c r="H452" s="128"/>
      <c r="I452" s="128"/>
      <c r="J452" s="111"/>
    </row>
    <row r="453" spans="1:10" ht="12.75" customHeight="1">
      <c r="A453" s="450" t="s">
        <v>57</v>
      </c>
      <c r="B453" s="451"/>
      <c r="C453" s="128"/>
      <c r="D453" s="128"/>
      <c r="E453" s="111"/>
      <c r="F453" s="450" t="s">
        <v>58</v>
      </c>
      <c r="G453" s="451"/>
      <c r="H453" s="128"/>
      <c r="I453" s="128"/>
      <c r="J453" s="111"/>
    </row>
    <row r="454" spans="1:10" ht="23.25" customHeight="1">
      <c r="A454" s="450" t="s">
        <v>162</v>
      </c>
      <c r="B454" s="451"/>
      <c r="C454" s="128"/>
      <c r="D454" s="128"/>
      <c r="E454" s="111"/>
      <c r="F454" s="450" t="s">
        <v>59</v>
      </c>
      <c r="G454" s="451"/>
      <c r="H454" s="175">
        <f>H455+H456+H457</f>
        <v>0</v>
      </c>
      <c r="I454" s="175">
        <f>I455+I456+I457</f>
        <v>0</v>
      </c>
      <c r="J454" s="109" t="e">
        <f>(I454/H454)*100</f>
        <v>#DIV/0!</v>
      </c>
    </row>
    <row r="455" spans="1:10" ht="12.75" customHeight="1">
      <c r="A455" s="450" t="s">
        <v>60</v>
      </c>
      <c r="B455" s="451"/>
      <c r="C455" s="128"/>
      <c r="D455" s="128"/>
      <c r="E455" s="111"/>
      <c r="F455" s="579"/>
      <c r="G455" s="580"/>
      <c r="H455" s="128"/>
      <c r="I455" s="128"/>
      <c r="J455" s="111"/>
    </row>
    <row r="456" spans="1:10" ht="12.75" customHeight="1">
      <c r="A456" s="450" t="s">
        <v>9</v>
      </c>
      <c r="B456" s="451"/>
      <c r="C456" s="128"/>
      <c r="D456" s="128"/>
      <c r="E456" s="111"/>
      <c r="F456" s="579"/>
      <c r="G456" s="580"/>
      <c r="H456" s="128"/>
      <c r="I456" s="128"/>
      <c r="J456" s="111"/>
    </row>
    <row r="457" spans="1:10" ht="12.75" customHeight="1">
      <c r="A457" s="450"/>
      <c r="B457" s="451"/>
      <c r="C457" s="581"/>
      <c r="D457" s="582"/>
      <c r="E457" s="111"/>
      <c r="F457" s="579"/>
      <c r="G457" s="580"/>
      <c r="H457" s="128"/>
      <c r="I457" s="128"/>
      <c r="J457" s="111"/>
    </row>
    <row r="458" spans="1:10" ht="21.75" customHeight="1">
      <c r="A458" s="410" t="s">
        <v>61</v>
      </c>
      <c r="B458" s="411"/>
      <c r="C458" s="116">
        <f>SUM(C459:C464)</f>
        <v>0</v>
      </c>
      <c r="D458" s="116">
        <f>SUM(D459:D464)</f>
        <v>0</v>
      </c>
      <c r="E458" s="110" t="e">
        <f>(D458/C458)*100</f>
        <v>#DIV/0!</v>
      </c>
      <c r="F458" s="450" t="s">
        <v>62</v>
      </c>
      <c r="G458" s="451"/>
      <c r="H458" s="175">
        <f>H459+H460+H461</f>
        <v>0</v>
      </c>
      <c r="I458" s="175">
        <f>I459+I460+I461</f>
        <v>0</v>
      </c>
      <c r="J458" s="109" t="e">
        <f>(I458/H458)*100</f>
        <v>#DIV/0!</v>
      </c>
    </row>
    <row r="459" spans="1:10" ht="21.75" customHeight="1">
      <c r="A459" s="450" t="s">
        <v>63</v>
      </c>
      <c r="B459" s="451"/>
      <c r="C459" s="128"/>
      <c r="D459" s="128"/>
      <c r="E459" s="111"/>
      <c r="F459" s="579"/>
      <c r="G459" s="580"/>
      <c r="H459" s="128"/>
      <c r="I459" s="128"/>
      <c r="J459" s="109"/>
    </row>
    <row r="460" spans="1:10" ht="13.5" customHeight="1">
      <c r="A460" s="450" t="s">
        <v>64</v>
      </c>
      <c r="B460" s="451"/>
      <c r="C460" s="128"/>
      <c r="D460" s="128"/>
      <c r="E460" s="111"/>
      <c r="F460" s="579"/>
      <c r="G460" s="580"/>
      <c r="H460" s="128"/>
      <c r="I460" s="128"/>
      <c r="J460" s="109"/>
    </row>
    <row r="461" spans="1:10" ht="19.5" customHeight="1">
      <c r="A461" s="450" t="s">
        <v>65</v>
      </c>
      <c r="B461" s="451"/>
      <c r="C461" s="128"/>
      <c r="D461" s="128"/>
      <c r="E461" s="111"/>
      <c r="F461" s="579"/>
      <c r="G461" s="580"/>
      <c r="H461" s="128"/>
      <c r="I461" s="128"/>
      <c r="J461" s="109"/>
    </row>
    <row r="462" spans="1:10" ht="26.25" customHeight="1">
      <c r="A462" s="450" t="s">
        <v>67</v>
      </c>
      <c r="B462" s="451"/>
      <c r="C462" s="128"/>
      <c r="D462" s="128"/>
      <c r="E462" s="111"/>
      <c r="F462" s="410" t="s">
        <v>66</v>
      </c>
      <c r="G462" s="411"/>
      <c r="H462" s="116">
        <f>SUM(H463:H464)</f>
        <v>0</v>
      </c>
      <c r="I462" s="116">
        <f>SUM(I463:I464)</f>
        <v>0</v>
      </c>
      <c r="J462" s="109" t="e">
        <f>(I462/H462)*100</f>
        <v>#DIV/0!</v>
      </c>
    </row>
    <row r="463" spans="1:10" ht="12.75" customHeight="1">
      <c r="A463" s="450" t="s">
        <v>69</v>
      </c>
      <c r="B463" s="451"/>
      <c r="C463" s="128"/>
      <c r="D463" s="128"/>
      <c r="E463" s="111"/>
      <c r="F463" s="450" t="s">
        <v>166</v>
      </c>
      <c r="G463" s="451"/>
      <c r="H463" s="128"/>
      <c r="I463" s="128"/>
      <c r="J463" s="109"/>
    </row>
    <row r="464" spans="1:10" ht="12.75" customHeight="1">
      <c r="A464" s="450" t="s">
        <v>9</v>
      </c>
      <c r="B464" s="451"/>
      <c r="C464" s="128"/>
      <c r="D464" s="128"/>
      <c r="E464" s="111"/>
      <c r="F464" s="450" t="s">
        <v>167</v>
      </c>
      <c r="G464" s="451"/>
      <c r="H464" s="128"/>
      <c r="I464" s="128"/>
      <c r="J464" s="109"/>
    </row>
    <row r="465" spans="1:10" ht="12.75" customHeight="1">
      <c r="A465" s="410" t="s">
        <v>72</v>
      </c>
      <c r="B465" s="411"/>
      <c r="C465" s="116">
        <f>SUM(C466:C467)</f>
        <v>0</v>
      </c>
      <c r="D465" s="116">
        <f>SUM(D466:D467)</f>
        <v>0</v>
      </c>
      <c r="E465" s="110" t="e">
        <f>(D465/C465)*100</f>
        <v>#DIV/0!</v>
      </c>
      <c r="F465" s="410" t="s">
        <v>85</v>
      </c>
      <c r="G465" s="411"/>
      <c r="H465" s="132"/>
      <c r="I465" s="132"/>
      <c r="J465" s="109"/>
    </row>
    <row r="466" spans="1:10" ht="25.5" customHeight="1">
      <c r="A466" s="450" t="s">
        <v>74</v>
      </c>
      <c r="B466" s="451"/>
      <c r="C466" s="128"/>
      <c r="D466" s="128"/>
      <c r="E466" s="111"/>
      <c r="F466" s="410" t="s">
        <v>89</v>
      </c>
      <c r="G466" s="411"/>
      <c r="H466" s="132"/>
      <c r="I466" s="132"/>
      <c r="J466" s="109"/>
    </row>
    <row r="467" spans="1:10" ht="12.75" customHeight="1">
      <c r="A467" s="450" t="s">
        <v>75</v>
      </c>
      <c r="B467" s="451"/>
      <c r="C467" s="128"/>
      <c r="D467" s="128"/>
      <c r="E467" s="111"/>
      <c r="F467" s="410" t="s">
        <v>68</v>
      </c>
      <c r="G467" s="411"/>
      <c r="H467" s="116">
        <f>SUM(H468:H469)</f>
        <v>0</v>
      </c>
      <c r="I467" s="116">
        <f>SUM(I468:I469)</f>
        <v>0</v>
      </c>
      <c r="J467" s="109" t="e">
        <f>(I467/H467)*100</f>
        <v>#DIV/0!</v>
      </c>
    </row>
    <row r="468" spans="1:10" ht="24" customHeight="1">
      <c r="A468" s="410" t="s">
        <v>76</v>
      </c>
      <c r="B468" s="411"/>
      <c r="C468" s="116">
        <f>SUM(C469:C471)</f>
        <v>0</v>
      </c>
      <c r="D468" s="116">
        <f>SUM(D469:D472)</f>
        <v>0</v>
      </c>
      <c r="E468" s="110" t="e">
        <f>(D468/C468)*100</f>
        <v>#DIV/0!</v>
      </c>
      <c r="F468" s="450" t="s">
        <v>70</v>
      </c>
      <c r="G468" s="451"/>
      <c r="H468" s="128"/>
      <c r="I468" s="128"/>
      <c r="J468" s="109"/>
    </row>
    <row r="469" spans="1:10" ht="12.75" customHeight="1">
      <c r="A469" s="450" t="s">
        <v>77</v>
      </c>
      <c r="B469" s="451"/>
      <c r="C469" s="128"/>
      <c r="D469" s="128"/>
      <c r="E469" s="111"/>
      <c r="F469" s="450" t="s">
        <v>71</v>
      </c>
      <c r="G469" s="451"/>
      <c r="H469" s="128"/>
      <c r="I469" s="128"/>
      <c r="J469" s="109"/>
    </row>
    <row r="470" spans="1:10" ht="23.25" customHeight="1">
      <c r="A470" s="450" t="s">
        <v>78</v>
      </c>
      <c r="B470" s="451"/>
      <c r="C470" s="128"/>
      <c r="D470" s="128"/>
      <c r="E470" s="111"/>
      <c r="F470" s="410" t="s">
        <v>73</v>
      </c>
      <c r="G470" s="411"/>
      <c r="H470" s="116">
        <f>SUM(H471:H472)</f>
        <v>0</v>
      </c>
      <c r="I470" s="116">
        <f>SUM(I471:I472)</f>
        <v>0</v>
      </c>
      <c r="J470" s="109" t="e">
        <f>(I470/H470)*100</f>
        <v>#DIV/0!</v>
      </c>
    </row>
    <row r="471" spans="1:10" ht="16.5" customHeight="1">
      <c r="A471" s="450" t="s">
        <v>79</v>
      </c>
      <c r="B471" s="451"/>
      <c r="C471" s="128"/>
      <c r="D471" s="128"/>
      <c r="E471" s="111"/>
      <c r="F471" s="450" t="s">
        <v>369</v>
      </c>
      <c r="G471" s="451"/>
      <c r="H471" s="128"/>
      <c r="I471" s="128"/>
      <c r="J471" s="109"/>
    </row>
    <row r="472" spans="1:10" ht="24.75" customHeight="1">
      <c r="A472" s="410" t="s">
        <v>81</v>
      </c>
      <c r="B472" s="411"/>
      <c r="C472" s="132"/>
      <c r="D472" s="128"/>
      <c r="E472" s="111"/>
      <c r="F472" s="450" t="s">
        <v>32</v>
      </c>
      <c r="G472" s="451"/>
      <c r="H472" s="128"/>
      <c r="I472" s="128"/>
      <c r="J472" s="109"/>
    </row>
    <row r="473" spans="1:10" ht="12.75" customHeight="1">
      <c r="A473" s="410" t="s">
        <v>84</v>
      </c>
      <c r="B473" s="411"/>
      <c r="C473" s="116">
        <f>SUM(C474:C475)</f>
        <v>0</v>
      </c>
      <c r="D473" s="116">
        <f>SUM(D474:D475)</f>
        <v>0</v>
      </c>
      <c r="E473" s="110" t="e">
        <f>(D473/C473)*100</f>
        <v>#DIV/0!</v>
      </c>
      <c r="F473" s="583"/>
      <c r="G473" s="584"/>
      <c r="H473" s="109"/>
      <c r="I473" s="109"/>
      <c r="J473" s="109"/>
    </row>
    <row r="474" spans="1:10" ht="12.75" customHeight="1">
      <c r="A474" s="450" t="s">
        <v>86</v>
      </c>
      <c r="B474" s="451"/>
      <c r="C474" s="128"/>
      <c r="D474" s="128"/>
      <c r="E474" s="111"/>
      <c r="F474" s="583"/>
      <c r="G474" s="584"/>
      <c r="H474" s="109"/>
      <c r="I474" s="109"/>
      <c r="J474" s="109"/>
    </row>
    <row r="475" spans="1:10" ht="12.75" customHeight="1">
      <c r="A475" s="450" t="s">
        <v>87</v>
      </c>
      <c r="B475" s="451"/>
      <c r="C475" s="128"/>
      <c r="D475" s="128"/>
      <c r="E475" s="111"/>
      <c r="F475" s="583"/>
      <c r="G475" s="584"/>
      <c r="H475" s="109"/>
      <c r="I475" s="109"/>
      <c r="J475" s="109"/>
    </row>
    <row r="476" spans="1:10" ht="23.25" customHeight="1">
      <c r="A476" s="410" t="s">
        <v>88</v>
      </c>
      <c r="B476" s="411"/>
      <c r="C476" s="132"/>
      <c r="D476" s="132"/>
      <c r="E476" s="110" t="e">
        <f>(D476/C476)*100</f>
        <v>#DIV/0!</v>
      </c>
      <c r="F476" s="583"/>
      <c r="G476" s="584"/>
      <c r="H476" s="109"/>
      <c r="I476" s="109"/>
      <c r="J476" s="109"/>
    </row>
    <row r="477" spans="1:10" ht="12.75" customHeight="1">
      <c r="A477" s="410" t="s">
        <v>234</v>
      </c>
      <c r="B477" s="411"/>
      <c r="C477" s="116">
        <f>C478+C479</f>
        <v>0</v>
      </c>
      <c r="D477" s="116">
        <f>D478+D479</f>
        <v>0</v>
      </c>
      <c r="E477" s="110" t="e">
        <f>(D477/C477)*100</f>
        <v>#DIV/0!</v>
      </c>
      <c r="F477" s="583"/>
      <c r="G477" s="584"/>
      <c r="H477" s="109"/>
      <c r="I477" s="109"/>
      <c r="J477" s="109"/>
    </row>
    <row r="478" spans="1:10" ht="15" customHeight="1">
      <c r="A478" s="450" t="s">
        <v>235</v>
      </c>
      <c r="B478" s="451"/>
      <c r="C478" s="128"/>
      <c r="D478" s="128"/>
      <c r="E478" s="111"/>
      <c r="F478" s="583"/>
      <c r="G478" s="584"/>
      <c r="H478" s="109"/>
      <c r="I478" s="109"/>
      <c r="J478" s="109"/>
    </row>
    <row r="479" spans="1:10" ht="12.75" customHeight="1">
      <c r="A479" s="450" t="s">
        <v>236</v>
      </c>
      <c r="B479" s="451"/>
      <c r="C479" s="128"/>
      <c r="D479" s="128"/>
      <c r="E479" s="111"/>
      <c r="F479" s="583"/>
      <c r="G479" s="584"/>
      <c r="H479" s="109"/>
      <c r="I479" s="109"/>
      <c r="J479" s="109"/>
    </row>
    <row r="480" spans="1:10" ht="12.75" customHeight="1">
      <c r="A480" s="601" t="s">
        <v>237</v>
      </c>
      <c r="B480" s="614"/>
      <c r="C480" s="617"/>
      <c r="D480" s="586"/>
      <c r="E480" s="109"/>
      <c r="F480" s="601" t="s">
        <v>238</v>
      </c>
      <c r="G480" s="614"/>
      <c r="H480" s="617"/>
      <c r="I480" s="617"/>
      <c r="J480" s="586"/>
    </row>
    <row r="481" spans="1:10" ht="16.5" customHeight="1">
      <c r="A481" s="450" t="s">
        <v>239</v>
      </c>
      <c r="B481" s="451"/>
      <c r="C481" s="128"/>
      <c r="D481" s="128"/>
      <c r="E481" s="111"/>
      <c r="F481" s="583"/>
      <c r="G481" s="584"/>
      <c r="H481" s="109"/>
      <c r="I481" s="109"/>
      <c r="J481" s="109"/>
    </row>
    <row r="482" spans="1:10" ht="10.5" customHeight="1">
      <c r="A482" s="450" t="s">
        <v>240</v>
      </c>
      <c r="B482" s="451"/>
      <c r="C482" s="128"/>
      <c r="D482" s="128"/>
      <c r="E482" s="111"/>
      <c r="F482" s="583"/>
      <c r="G482" s="584"/>
      <c r="H482" s="109"/>
      <c r="I482" s="109"/>
      <c r="J482" s="109"/>
    </row>
    <row r="483" spans="1:10" ht="12.75" customHeight="1">
      <c r="A483" s="450" t="s">
        <v>32</v>
      </c>
      <c r="B483" s="451"/>
      <c r="C483" s="128"/>
      <c r="D483" s="128"/>
      <c r="E483" s="111"/>
      <c r="F483" s="583"/>
      <c r="G483" s="584"/>
      <c r="H483" s="109"/>
      <c r="I483" s="109"/>
      <c r="J483" s="109"/>
    </row>
    <row r="484" spans="1:10" ht="25.5" customHeight="1">
      <c r="A484" s="587" t="s">
        <v>379</v>
      </c>
      <c r="B484" s="588"/>
      <c r="C484" s="116">
        <f>C483+C482+C481+C477+C476+C473+C472+C468+C465+C458+C450+C443</f>
        <v>0</v>
      </c>
      <c r="D484" s="116">
        <f>D483+D482+D481+D477+D476+D473+D472+D468+D465+D458+D450+D443</f>
        <v>0</v>
      </c>
      <c r="E484" s="110" t="e">
        <f>(D484/C484)*100</f>
        <v>#DIV/0!</v>
      </c>
      <c r="F484" s="587" t="s">
        <v>380</v>
      </c>
      <c r="G484" s="588"/>
      <c r="H484" s="116">
        <f>H470+H467+H466+H465+H462+H448+H443</f>
        <v>0</v>
      </c>
      <c r="I484" s="116">
        <f>I470+I467+I466+I465+I462+I448+I443</f>
        <v>0</v>
      </c>
      <c r="J484" s="109" t="e">
        <f>(I484/H484)*100</f>
        <v>#DIV/0!</v>
      </c>
    </row>
    <row r="485" spans="1:10" ht="36" customHeight="1">
      <c r="A485" s="410" t="s">
        <v>93</v>
      </c>
      <c r="B485" s="411"/>
      <c r="C485" s="116">
        <f>C486+C487+C491</f>
        <v>0</v>
      </c>
      <c r="D485" s="116">
        <f>D486+D487+D491</f>
        <v>0</v>
      </c>
      <c r="E485" s="110" t="e">
        <f>(D485/C485)*100</f>
        <v>#DIV/0!</v>
      </c>
      <c r="F485" s="410" t="s">
        <v>94</v>
      </c>
      <c r="G485" s="411"/>
      <c r="H485" s="116">
        <f>H486+H487+H491</f>
        <v>0</v>
      </c>
      <c r="I485" s="116">
        <f>I486+I487+I491</f>
        <v>0</v>
      </c>
      <c r="J485" s="109" t="e">
        <f>(I485/H485)*100</f>
        <v>#DIV/0!</v>
      </c>
    </row>
    <row r="486" spans="1:10" ht="12.75" customHeight="1">
      <c r="A486" s="450" t="s">
        <v>95</v>
      </c>
      <c r="B486" s="451"/>
      <c r="C486" s="128"/>
      <c r="D486" s="128"/>
      <c r="E486" s="109"/>
      <c r="F486" s="450" t="s">
        <v>95</v>
      </c>
      <c r="G486" s="451"/>
      <c r="H486" s="128"/>
      <c r="I486" s="128"/>
      <c r="J486" s="109"/>
    </row>
    <row r="487" spans="1:10" ht="33" customHeight="1">
      <c r="A487" s="450" t="s">
        <v>375</v>
      </c>
      <c r="B487" s="451"/>
      <c r="C487" s="172">
        <f>C488+C489+C490</f>
        <v>0</v>
      </c>
      <c r="D487" s="172">
        <f>D488+D489+D490</f>
        <v>0</v>
      </c>
      <c r="E487" s="109"/>
      <c r="F487" s="450" t="s">
        <v>375</v>
      </c>
      <c r="G487" s="451"/>
      <c r="H487" s="172">
        <f>H488+H489+H490</f>
        <v>0</v>
      </c>
      <c r="I487" s="172">
        <f>I488+I489+I490</f>
        <v>0</v>
      </c>
      <c r="J487" s="109"/>
    </row>
    <row r="488" spans="1:10" ht="12.75">
      <c r="A488" s="585" t="s">
        <v>376</v>
      </c>
      <c r="B488" s="586"/>
      <c r="C488" s="128"/>
      <c r="D488" s="128"/>
      <c r="E488" s="109"/>
      <c r="F488" s="585" t="s">
        <v>376</v>
      </c>
      <c r="G488" s="586"/>
      <c r="H488" s="128"/>
      <c r="I488" s="128"/>
      <c r="J488" s="109"/>
    </row>
    <row r="489" spans="1:10" ht="12.75">
      <c r="A489" s="585" t="s">
        <v>377</v>
      </c>
      <c r="B489" s="586"/>
      <c r="C489" s="128"/>
      <c r="D489" s="128"/>
      <c r="E489" s="109"/>
      <c r="F489" s="585" t="s">
        <v>377</v>
      </c>
      <c r="G489" s="586"/>
      <c r="H489" s="128"/>
      <c r="I489" s="128"/>
      <c r="J489" s="109"/>
    </row>
    <row r="490" spans="1:10" ht="12.75">
      <c r="A490" s="585" t="s">
        <v>32</v>
      </c>
      <c r="B490" s="586"/>
      <c r="C490" s="128"/>
      <c r="D490" s="128"/>
      <c r="E490" s="109"/>
      <c r="F490" s="585" t="s">
        <v>32</v>
      </c>
      <c r="G490" s="586"/>
      <c r="H490" s="128"/>
      <c r="I490" s="128"/>
      <c r="J490" s="109"/>
    </row>
    <row r="491" spans="1:10" ht="20.25" customHeight="1">
      <c r="A491" s="596" t="s">
        <v>378</v>
      </c>
      <c r="B491" s="597"/>
      <c r="C491" s="128"/>
      <c r="D491" s="128"/>
      <c r="E491" s="109"/>
      <c r="F491" s="598" t="s">
        <v>96</v>
      </c>
      <c r="G491" s="599"/>
      <c r="H491" s="128"/>
      <c r="I491" s="128"/>
      <c r="J491" s="109"/>
    </row>
    <row r="492" spans="1:10" ht="12.75" customHeight="1">
      <c r="A492" s="587" t="s">
        <v>241</v>
      </c>
      <c r="B492" s="588"/>
      <c r="C492" s="116">
        <f>C484+C485</f>
        <v>0</v>
      </c>
      <c r="D492" s="116">
        <f>D484+D485</f>
        <v>0</v>
      </c>
      <c r="E492" s="110" t="e">
        <f>(D492/C492)*100</f>
        <v>#DIV/0!</v>
      </c>
      <c r="F492" s="587" t="s">
        <v>242</v>
      </c>
      <c r="G492" s="588"/>
      <c r="H492" s="116">
        <f>H484+H485</f>
        <v>0</v>
      </c>
      <c r="I492" s="116">
        <f>I484+I485</f>
        <v>0</v>
      </c>
      <c r="J492" s="109" t="e">
        <f>(I492/H492)*100</f>
        <v>#DIV/0!</v>
      </c>
    </row>
    <row r="493" spans="1:10" s="133" customFormat="1" ht="12.75" customHeight="1">
      <c r="A493" s="199"/>
      <c r="B493" s="200"/>
      <c r="C493" s="201"/>
      <c r="D493" s="201"/>
      <c r="E493" s="202"/>
      <c r="F493" s="199"/>
      <c r="G493" s="200"/>
      <c r="H493" s="201"/>
      <c r="I493" s="201"/>
      <c r="J493" s="204"/>
    </row>
    <row r="495" spans="1:10" ht="12.75" customHeight="1">
      <c r="A495" s="104"/>
      <c r="B495" s="104"/>
      <c r="C495" s="104"/>
      <c r="D495" s="104"/>
      <c r="E495" s="105"/>
      <c r="F495" s="106"/>
      <c r="G495" s="106"/>
      <c r="H495" s="106"/>
      <c r="I495" s="106"/>
      <c r="J495"/>
    </row>
    <row r="496" spans="1:10" ht="12.75" customHeight="1">
      <c r="A496" s="624" t="s">
        <v>255</v>
      </c>
      <c r="B496" s="625"/>
      <c r="C496" s="625"/>
      <c r="D496" s="625"/>
      <c r="E496" s="625"/>
      <c r="F496" s="625"/>
      <c r="G496" s="625"/>
      <c r="H496" s="625"/>
      <c r="I496" s="625"/>
      <c r="J496" s="625"/>
    </row>
    <row r="498" spans="1:10" ht="12.75" customHeight="1">
      <c r="A498" s="193"/>
      <c r="B498" s="194"/>
      <c r="C498" s="194"/>
      <c r="D498" s="194"/>
      <c r="E498" s="195"/>
      <c r="F498" s="195"/>
      <c r="G498" s="196"/>
      <c r="H498" s="197"/>
      <c r="I498" s="198"/>
      <c r="J498" s="198"/>
    </row>
    <row r="499" spans="1:10" ht="12.75" customHeight="1">
      <c r="A499" s="600" t="s">
        <v>287</v>
      </c>
      <c r="B499" s="217"/>
      <c r="C499" s="217"/>
      <c r="D499" s="217"/>
      <c r="E499" s="217"/>
      <c r="F499" s="217"/>
      <c r="G499" s="217"/>
      <c r="H499" s="217"/>
      <c r="I499" s="217"/>
      <c r="J499" s="217"/>
    </row>
    <row r="500" spans="1:10" ht="12.75" customHeight="1">
      <c r="A500" s="217"/>
      <c r="B500" s="217"/>
      <c r="C500" s="217"/>
      <c r="D500" s="217"/>
      <c r="E500" s="217"/>
      <c r="F500" s="217"/>
      <c r="G500" s="217"/>
      <c r="H500" s="217"/>
      <c r="I500" s="217"/>
      <c r="J500" s="217"/>
    </row>
    <row r="501" spans="1:10" ht="12.75" customHeight="1">
      <c r="A501" s="114"/>
      <c r="B501" s="114"/>
      <c r="C501" s="114"/>
      <c r="D501" s="114"/>
      <c r="E501" s="114"/>
      <c r="F501" s="114"/>
      <c r="G501" s="114"/>
      <c r="H501" s="114"/>
      <c r="I501" s="114"/>
      <c r="J501" s="114"/>
    </row>
    <row r="502" spans="1:10" ht="12.75" customHeight="1">
      <c r="A502" s="383"/>
      <c r="B502" s="384"/>
      <c r="C502" s="384"/>
      <c r="D502" s="384"/>
      <c r="E502" s="384"/>
      <c r="F502" s="384"/>
      <c r="G502" s="384"/>
      <c r="H502" s="384"/>
      <c r="I502" s="384"/>
      <c r="J502" s="385"/>
    </row>
    <row r="503" spans="1:10" ht="12.75" customHeight="1">
      <c r="A503" s="386"/>
      <c r="B503" s="387"/>
      <c r="C503" s="387"/>
      <c r="D503" s="387"/>
      <c r="E503" s="387"/>
      <c r="F503" s="387"/>
      <c r="G503" s="387"/>
      <c r="H503" s="387"/>
      <c r="I503" s="387"/>
      <c r="J503" s="388"/>
    </row>
    <row r="504" spans="1:10" ht="12.75" customHeight="1">
      <c r="A504" s="386"/>
      <c r="B504" s="387"/>
      <c r="C504" s="387"/>
      <c r="D504" s="387"/>
      <c r="E504" s="387"/>
      <c r="F504" s="387"/>
      <c r="G504" s="387"/>
      <c r="H504" s="387"/>
      <c r="I504" s="387"/>
      <c r="J504" s="388"/>
    </row>
    <row r="505" spans="1:10" ht="12.75" customHeight="1">
      <c r="A505" s="386"/>
      <c r="B505" s="387"/>
      <c r="C505" s="387"/>
      <c r="D505" s="387"/>
      <c r="E505" s="387"/>
      <c r="F505" s="387"/>
      <c r="G505" s="387"/>
      <c r="H505" s="387"/>
      <c r="I505" s="387"/>
      <c r="J505" s="388"/>
    </row>
    <row r="506" spans="1:10" ht="12.75" customHeight="1">
      <c r="A506" s="386"/>
      <c r="B506" s="387"/>
      <c r="C506" s="387"/>
      <c r="D506" s="387"/>
      <c r="E506" s="387"/>
      <c r="F506" s="387"/>
      <c r="G506" s="387"/>
      <c r="H506" s="387"/>
      <c r="I506" s="387"/>
      <c r="J506" s="388"/>
    </row>
    <row r="507" spans="1:10" ht="12.75" customHeight="1">
      <c r="A507" s="386"/>
      <c r="B507" s="387"/>
      <c r="C507" s="387"/>
      <c r="D507" s="387"/>
      <c r="E507" s="387"/>
      <c r="F507" s="387"/>
      <c r="G507" s="387"/>
      <c r="H507" s="387"/>
      <c r="I507" s="387"/>
      <c r="J507" s="388"/>
    </row>
    <row r="508" spans="1:10" ht="12.75" customHeight="1">
      <c r="A508" s="389"/>
      <c r="B508" s="390"/>
      <c r="C508" s="390"/>
      <c r="D508" s="390"/>
      <c r="E508" s="390"/>
      <c r="F508" s="390"/>
      <c r="G508" s="390"/>
      <c r="H508" s="390"/>
      <c r="I508" s="390"/>
      <c r="J508" s="391"/>
    </row>
    <row r="509" spans="1:10" ht="12.75" customHeight="1">
      <c r="A509" s="600" t="s">
        <v>256</v>
      </c>
      <c r="B509" s="217"/>
      <c r="C509" s="217"/>
      <c r="D509" s="217"/>
      <c r="E509" s="217"/>
      <c r="F509" s="217"/>
      <c r="G509" s="217"/>
      <c r="H509" s="217"/>
      <c r="I509" s="217"/>
      <c r="J509" s="217"/>
    </row>
    <row r="510" spans="1:10" ht="12.75" customHeight="1">
      <c r="A510" s="217"/>
      <c r="B510" s="217"/>
      <c r="C510" s="217"/>
      <c r="D510" s="217"/>
      <c r="E510" s="217"/>
      <c r="F510" s="217"/>
      <c r="G510" s="217"/>
      <c r="H510" s="217"/>
      <c r="I510" s="217"/>
      <c r="J510" s="217"/>
    </row>
    <row r="511" spans="1:10" ht="12.75" customHeight="1">
      <c r="A511" s="114"/>
      <c r="B511" s="114"/>
      <c r="C511" s="114"/>
      <c r="D511" s="114"/>
      <c r="E511" s="114"/>
      <c r="F511" s="114"/>
      <c r="G511" s="114"/>
      <c r="H511" s="114"/>
      <c r="I511" s="114"/>
      <c r="J511" s="114"/>
    </row>
    <row r="512" spans="1:10" ht="12.75" customHeight="1">
      <c r="A512" s="393"/>
      <c r="B512" s="394"/>
      <c r="C512" s="394"/>
      <c r="D512" s="394"/>
      <c r="E512" s="394"/>
      <c r="F512" s="394"/>
      <c r="G512" s="394"/>
      <c r="H512" s="394"/>
      <c r="I512" s="394"/>
      <c r="J512" s="395"/>
    </row>
    <row r="513" spans="1:10" ht="12.75" customHeight="1">
      <c r="A513" s="396"/>
      <c r="B513" s="397"/>
      <c r="C513" s="397"/>
      <c r="D513" s="397"/>
      <c r="E513" s="397"/>
      <c r="F513" s="397"/>
      <c r="G513" s="397"/>
      <c r="H513" s="397"/>
      <c r="I513" s="397"/>
      <c r="J513" s="398"/>
    </row>
    <row r="514" spans="1:10" ht="12.75" customHeight="1">
      <c r="A514" s="529"/>
      <c r="B514" s="530"/>
      <c r="C514" s="530"/>
      <c r="D514" s="530"/>
      <c r="E514" s="530"/>
      <c r="F514" s="530"/>
      <c r="G514" s="530"/>
      <c r="H514" s="530"/>
      <c r="I514" s="530"/>
      <c r="J514" s="531"/>
    </row>
    <row r="515" spans="1:10" ht="12.75" customHeight="1">
      <c r="A515" s="529"/>
      <c r="B515" s="530"/>
      <c r="C515" s="530"/>
      <c r="D515" s="530"/>
      <c r="E515" s="530"/>
      <c r="F515" s="530"/>
      <c r="G515" s="530"/>
      <c r="H515" s="530"/>
      <c r="I515" s="530"/>
      <c r="J515" s="531"/>
    </row>
    <row r="516" spans="1:10" ht="12.75" customHeight="1">
      <c r="A516" s="529"/>
      <c r="B516" s="530"/>
      <c r="C516" s="530"/>
      <c r="D516" s="530"/>
      <c r="E516" s="530"/>
      <c r="F516" s="530"/>
      <c r="G516" s="530"/>
      <c r="H516" s="530"/>
      <c r="I516" s="530"/>
      <c r="J516" s="531"/>
    </row>
    <row r="517" spans="1:10" ht="12.75" customHeight="1">
      <c r="A517" s="529"/>
      <c r="B517" s="530"/>
      <c r="C517" s="530"/>
      <c r="D517" s="530"/>
      <c r="E517" s="530"/>
      <c r="F517" s="530"/>
      <c r="G517" s="530"/>
      <c r="H517" s="530"/>
      <c r="I517" s="530"/>
      <c r="J517" s="531"/>
    </row>
    <row r="518" spans="1:10" ht="12.75" customHeight="1">
      <c r="A518" s="529"/>
      <c r="B518" s="530"/>
      <c r="C518" s="530"/>
      <c r="D518" s="530"/>
      <c r="E518" s="530"/>
      <c r="F518" s="530"/>
      <c r="G518" s="530"/>
      <c r="H518" s="530"/>
      <c r="I518" s="530"/>
      <c r="J518" s="531"/>
    </row>
    <row r="519" spans="1:10" ht="12.75" customHeight="1">
      <c r="A519" s="529"/>
      <c r="B519" s="530"/>
      <c r="C519" s="530"/>
      <c r="D519" s="530"/>
      <c r="E519" s="530"/>
      <c r="F519" s="530"/>
      <c r="G519" s="530"/>
      <c r="H519" s="530"/>
      <c r="I519" s="530"/>
      <c r="J519" s="531"/>
    </row>
    <row r="520" spans="1:10" ht="12.75" customHeight="1">
      <c r="A520" s="532"/>
      <c r="B520" s="533"/>
      <c r="C520" s="533"/>
      <c r="D520" s="533"/>
      <c r="E520" s="533"/>
      <c r="F520" s="533"/>
      <c r="G520" s="533"/>
      <c r="H520" s="533"/>
      <c r="I520" s="533"/>
      <c r="J520" s="534"/>
    </row>
    <row r="521" spans="1:10" ht="12.75" customHeight="1">
      <c r="A521" s="600" t="s">
        <v>257</v>
      </c>
      <c r="B521" s="217"/>
      <c r="C521" s="217"/>
      <c r="D521" s="217"/>
      <c r="E521" s="217"/>
      <c r="F521" s="217"/>
      <c r="G521" s="217"/>
      <c r="H521" s="217"/>
      <c r="I521" s="217"/>
      <c r="J521" s="217"/>
    </row>
    <row r="522" spans="1:10" ht="12.75" customHeight="1">
      <c r="A522" s="217"/>
      <c r="B522" s="217"/>
      <c r="C522" s="217"/>
      <c r="D522" s="217"/>
      <c r="E522" s="217"/>
      <c r="F522" s="217"/>
      <c r="G522" s="217"/>
      <c r="H522" s="217"/>
      <c r="I522" s="217"/>
      <c r="J522" s="217"/>
    </row>
    <row r="523" spans="1:10" ht="12.75" customHeight="1">
      <c r="A523" s="114"/>
      <c r="B523" s="114"/>
      <c r="C523" s="114"/>
      <c r="D523" s="114"/>
      <c r="E523" s="114"/>
      <c r="F523" s="114"/>
      <c r="G523" s="114"/>
      <c r="H523" s="114"/>
      <c r="I523" s="114"/>
      <c r="J523" s="114"/>
    </row>
    <row r="524" spans="1:10" ht="12.75" customHeight="1">
      <c r="A524" s="393"/>
      <c r="B524" s="394"/>
      <c r="C524" s="394"/>
      <c r="D524" s="394"/>
      <c r="E524" s="394"/>
      <c r="F524" s="394"/>
      <c r="G524" s="394"/>
      <c r="H524" s="394"/>
      <c r="I524" s="394"/>
      <c r="J524" s="395"/>
    </row>
    <row r="525" spans="1:10" ht="12.75" customHeight="1">
      <c r="A525" s="404"/>
      <c r="B525" s="397"/>
      <c r="C525" s="397"/>
      <c r="D525" s="397"/>
      <c r="E525" s="397"/>
      <c r="F525" s="397"/>
      <c r="G525" s="397"/>
      <c r="H525" s="397"/>
      <c r="I525" s="397"/>
      <c r="J525" s="398"/>
    </row>
    <row r="526" spans="1:10" ht="12.75" customHeight="1">
      <c r="A526" s="404"/>
      <c r="B526" s="397"/>
      <c r="C526" s="397"/>
      <c r="D526" s="397"/>
      <c r="E526" s="397"/>
      <c r="F526" s="397"/>
      <c r="G526" s="397"/>
      <c r="H526" s="397"/>
      <c r="I526" s="397"/>
      <c r="J526" s="398"/>
    </row>
    <row r="527" spans="1:10" ht="12.75" customHeight="1">
      <c r="A527" s="396"/>
      <c r="B527" s="397"/>
      <c r="C527" s="397"/>
      <c r="D527" s="397"/>
      <c r="E527" s="397"/>
      <c r="F527" s="397"/>
      <c r="G527" s="397"/>
      <c r="H527" s="397"/>
      <c r="I527" s="397"/>
      <c r="J527" s="398"/>
    </row>
    <row r="528" spans="1:10" ht="12.75" customHeight="1">
      <c r="A528" s="399"/>
      <c r="B528" s="400"/>
      <c r="C528" s="400"/>
      <c r="D528" s="400"/>
      <c r="E528" s="400"/>
      <c r="F528" s="400"/>
      <c r="G528" s="400"/>
      <c r="H528" s="400"/>
      <c r="I528" s="400"/>
      <c r="J528" s="401"/>
    </row>
    <row r="529" spans="1:10" ht="12.75" customHeight="1">
      <c r="A529" s="600" t="s">
        <v>366</v>
      </c>
      <c r="B529" s="217"/>
      <c r="C529" s="217"/>
      <c r="D529" s="217"/>
      <c r="E529" s="217"/>
      <c r="F529" s="217"/>
      <c r="G529" s="217"/>
      <c r="H529" s="217"/>
      <c r="I529" s="217"/>
      <c r="J529" s="217"/>
    </row>
    <row r="530" spans="1:10" ht="12.75" customHeight="1">
      <c r="A530" s="217"/>
      <c r="B530" s="217"/>
      <c r="C530" s="217"/>
      <c r="D530" s="217"/>
      <c r="E530" s="217"/>
      <c r="F530" s="217"/>
      <c r="G530" s="217"/>
      <c r="H530" s="217"/>
      <c r="I530" s="217"/>
      <c r="J530" s="217"/>
    </row>
    <row r="531" spans="1:10" ht="12.75" customHeight="1">
      <c r="A531" s="114"/>
      <c r="B531" s="114"/>
      <c r="C531" s="114"/>
      <c r="D531" s="114"/>
      <c r="E531" s="114"/>
      <c r="F531" s="114"/>
      <c r="G531" s="114"/>
      <c r="H531" s="114"/>
      <c r="I531" s="114"/>
      <c r="J531" s="114"/>
    </row>
    <row r="532" spans="1:10" ht="12.75" customHeight="1">
      <c r="A532" s="438"/>
      <c r="B532" s="439"/>
      <c r="C532" s="439"/>
      <c r="D532" s="439"/>
      <c r="E532" s="439"/>
      <c r="F532" s="439"/>
      <c r="G532" s="439"/>
      <c r="H532" s="439"/>
      <c r="I532" s="439"/>
      <c r="J532" s="440"/>
    </row>
    <row r="533" spans="1:10" ht="12.75" customHeight="1">
      <c r="A533" s="441"/>
      <c r="B533" s="442"/>
      <c r="C533" s="442"/>
      <c r="D533" s="442"/>
      <c r="E533" s="442"/>
      <c r="F533" s="442"/>
      <c r="G533" s="442"/>
      <c r="H533" s="442"/>
      <c r="I533" s="442"/>
      <c r="J533" s="443"/>
    </row>
    <row r="534" spans="1:10" ht="12.75" customHeight="1">
      <c r="A534" s="441"/>
      <c r="B534" s="442"/>
      <c r="C534" s="442"/>
      <c r="D534" s="442"/>
      <c r="E534" s="442"/>
      <c r="F534" s="442"/>
      <c r="G534" s="442"/>
      <c r="H534" s="442"/>
      <c r="I534" s="442"/>
      <c r="J534" s="443"/>
    </row>
    <row r="535" spans="1:10" ht="12.75" customHeight="1">
      <c r="A535" s="441"/>
      <c r="B535" s="442"/>
      <c r="C535" s="442"/>
      <c r="D535" s="442"/>
      <c r="E535" s="442"/>
      <c r="F535" s="442"/>
      <c r="G535" s="442"/>
      <c r="H535" s="442"/>
      <c r="I535" s="442"/>
      <c r="J535" s="443"/>
    </row>
    <row r="536" spans="1:10" ht="12.75" customHeight="1">
      <c r="A536" s="441"/>
      <c r="B536" s="442"/>
      <c r="C536" s="442"/>
      <c r="D536" s="442"/>
      <c r="E536" s="442"/>
      <c r="F536" s="442"/>
      <c r="G536" s="442"/>
      <c r="H536" s="442"/>
      <c r="I536" s="442"/>
      <c r="J536" s="443"/>
    </row>
    <row r="537" spans="1:10" ht="12.75" customHeight="1">
      <c r="A537" s="441"/>
      <c r="B537" s="442"/>
      <c r="C537" s="442"/>
      <c r="D537" s="442"/>
      <c r="E537" s="442"/>
      <c r="F537" s="442"/>
      <c r="G537" s="442"/>
      <c r="H537" s="442"/>
      <c r="I537" s="442"/>
      <c r="J537" s="443"/>
    </row>
    <row r="538" spans="1:10" ht="12.75" customHeight="1">
      <c r="A538" s="444"/>
      <c r="B538" s="445"/>
      <c r="C538" s="445"/>
      <c r="D538" s="445"/>
      <c r="E538" s="445"/>
      <c r="F538" s="445"/>
      <c r="G538" s="445"/>
      <c r="H538" s="445"/>
      <c r="I538" s="445"/>
      <c r="J538" s="446"/>
    </row>
    <row r="539" spans="1:10" ht="12.75" customHeight="1">
      <c r="A539" s="93"/>
      <c r="B539" s="93"/>
      <c r="C539" s="93"/>
      <c r="D539" s="93"/>
      <c r="E539" s="93"/>
      <c r="F539" s="93"/>
      <c r="G539" s="93"/>
      <c r="H539" s="93"/>
      <c r="I539" s="93"/>
      <c r="J539" s="93"/>
    </row>
    <row r="540" spans="1:10" ht="38.25" customHeight="1">
      <c r="A540" s="455" t="s">
        <v>258</v>
      </c>
      <c r="B540" s="217"/>
      <c r="C540" s="217"/>
      <c r="D540" s="217"/>
      <c r="E540" s="217"/>
      <c r="F540" s="217"/>
      <c r="G540" s="217"/>
      <c r="H540" s="217"/>
      <c r="I540" s="217"/>
      <c r="J540" s="217"/>
    </row>
    <row r="541" spans="1:10" ht="12.75">
      <c r="A541" s="115"/>
      <c r="B541" s="114"/>
      <c r="C541" s="114"/>
      <c r="D541" s="114"/>
      <c r="E541" s="114"/>
      <c r="F541" s="114"/>
      <c r="G541" s="114"/>
      <c r="H541" s="114"/>
      <c r="I541" s="114"/>
      <c r="J541" s="114"/>
    </row>
    <row r="542" spans="1:10" ht="12.75">
      <c r="A542" s="115"/>
      <c r="B542" s="114"/>
      <c r="C542" s="114"/>
      <c r="D542" s="114"/>
      <c r="E542" s="114"/>
      <c r="F542" s="114"/>
      <c r="G542" s="114"/>
      <c r="H542" s="114"/>
      <c r="I542" s="114"/>
      <c r="J542" s="114"/>
    </row>
    <row r="543" spans="1:10" ht="12.75">
      <c r="A543" s="624" t="s">
        <v>259</v>
      </c>
      <c r="B543" s="625"/>
      <c r="C543" s="625"/>
      <c r="D543" s="625"/>
      <c r="E543" s="625"/>
      <c r="F543" s="625"/>
      <c r="G543" s="625"/>
      <c r="H543" s="625"/>
      <c r="I543" s="625"/>
      <c r="J543" s="625"/>
    </row>
    <row r="544" spans="1:10" ht="12.75">
      <c r="A544" s="115"/>
      <c r="B544" s="114"/>
      <c r="C544" s="114"/>
      <c r="D544" s="114"/>
      <c r="E544" s="114"/>
      <c r="F544" s="114"/>
      <c r="G544" s="114"/>
      <c r="H544" s="114"/>
      <c r="I544" s="114"/>
      <c r="J544" s="114"/>
    </row>
    <row r="545" spans="1:10" ht="12.75">
      <c r="A545" s="600" t="s">
        <v>260</v>
      </c>
      <c r="B545" s="217"/>
      <c r="C545" s="217"/>
      <c r="D545" s="217"/>
      <c r="E545" s="217"/>
      <c r="F545" s="217"/>
      <c r="G545" s="217"/>
      <c r="H545" s="217"/>
      <c r="I545" s="217"/>
      <c r="J545" s="217"/>
    </row>
    <row r="546" spans="1:10" ht="12.75">
      <c r="A546" s="217"/>
      <c r="B546" s="217"/>
      <c r="C546" s="217"/>
      <c r="D546" s="217"/>
      <c r="E546" s="217"/>
      <c r="F546" s="217"/>
      <c r="G546" s="217"/>
      <c r="H546" s="217"/>
      <c r="I546" s="217"/>
      <c r="J546" s="217"/>
    </row>
    <row r="547" spans="1:10" ht="12.75">
      <c r="A547" s="114"/>
      <c r="B547" s="114"/>
      <c r="C547" s="114"/>
      <c r="D547" s="114"/>
      <c r="E547" s="114"/>
      <c r="F547" s="114"/>
      <c r="G547" s="114"/>
      <c r="H547" s="114"/>
      <c r="I547" s="114"/>
      <c r="J547" s="114"/>
    </row>
    <row r="548" spans="2:9" ht="12.75">
      <c r="B548" s="93"/>
      <c r="C548" s="174"/>
      <c r="D548" s="93"/>
      <c r="E548" s="93"/>
      <c r="F548" s="93"/>
      <c r="G548" s="93"/>
      <c r="H548" s="93"/>
      <c r="I548" s="93"/>
    </row>
    <row r="549" ht="12.75"/>
    <row r="550" spans="1:10" ht="12.75">
      <c r="A550" s="455" t="s">
        <v>265</v>
      </c>
      <c r="B550" s="217"/>
      <c r="C550" s="456"/>
      <c r="D550" s="457"/>
      <c r="E550" s="317"/>
      <c r="F550" s="317"/>
      <c r="G550" s="317"/>
      <c r="H550" s="317"/>
      <c r="I550" s="317"/>
      <c r="J550" s="318"/>
    </row>
    <row r="551" spans="1:10" ht="12.75">
      <c r="A551" s="114"/>
      <c r="B551" s="114"/>
      <c r="C551" s="114"/>
      <c r="D551" s="114"/>
      <c r="E551" s="114"/>
      <c r="F551" s="114"/>
      <c r="G551" s="114"/>
      <c r="H551" s="114"/>
      <c r="I551" s="114"/>
      <c r="J551" s="114"/>
    </row>
    <row r="552" spans="1:10" ht="12.75">
      <c r="A552" s="114"/>
      <c r="B552" s="114"/>
      <c r="C552" s="114"/>
      <c r="D552" s="114"/>
      <c r="E552" s="114"/>
      <c r="F552" s="114"/>
      <c r="G552" s="114"/>
      <c r="H552" s="114"/>
      <c r="I552" s="114"/>
      <c r="J552" s="114"/>
    </row>
    <row r="553" spans="1:10" ht="12.75">
      <c r="A553" s="438"/>
      <c r="B553" s="439"/>
      <c r="C553" s="439"/>
      <c r="D553" s="439"/>
      <c r="E553" s="439"/>
      <c r="F553" s="439"/>
      <c r="G553" s="439"/>
      <c r="H553" s="439"/>
      <c r="I553" s="439"/>
      <c r="J553" s="440"/>
    </row>
    <row r="554" spans="1:10" ht="12.75">
      <c r="A554" s="441"/>
      <c r="B554" s="442"/>
      <c r="C554" s="442"/>
      <c r="D554" s="442"/>
      <c r="E554" s="442"/>
      <c r="F554" s="442"/>
      <c r="G554" s="442"/>
      <c r="H554" s="442"/>
      <c r="I554" s="442"/>
      <c r="J554" s="443"/>
    </row>
    <row r="555" spans="1:10" ht="12.75">
      <c r="A555" s="441"/>
      <c r="B555" s="442"/>
      <c r="C555" s="442"/>
      <c r="D555" s="442"/>
      <c r="E555" s="442"/>
      <c r="F555" s="442"/>
      <c r="G555" s="442"/>
      <c r="H555" s="442"/>
      <c r="I555" s="442"/>
      <c r="J555" s="443"/>
    </row>
    <row r="556" spans="1:10" ht="12.75">
      <c r="A556" s="441"/>
      <c r="B556" s="442"/>
      <c r="C556" s="442"/>
      <c r="D556" s="442"/>
      <c r="E556" s="442"/>
      <c r="F556" s="442"/>
      <c r="G556" s="442"/>
      <c r="H556" s="442"/>
      <c r="I556" s="442"/>
      <c r="J556" s="443"/>
    </row>
    <row r="557" spans="1:10" ht="12.75">
      <c r="A557" s="441"/>
      <c r="B557" s="442"/>
      <c r="C557" s="442"/>
      <c r="D557" s="442"/>
      <c r="E557" s="442"/>
      <c r="F557" s="442"/>
      <c r="G557" s="442"/>
      <c r="H557" s="442"/>
      <c r="I557" s="442"/>
      <c r="J557" s="443"/>
    </row>
    <row r="558" spans="1:10" ht="12.75">
      <c r="A558" s="441"/>
      <c r="B558" s="442"/>
      <c r="C558" s="442"/>
      <c r="D558" s="442"/>
      <c r="E558" s="442"/>
      <c r="F558" s="442"/>
      <c r="G558" s="442"/>
      <c r="H558" s="442"/>
      <c r="I558" s="442"/>
      <c r="J558" s="443"/>
    </row>
    <row r="559" spans="1:10" ht="12.75">
      <c r="A559" s="441"/>
      <c r="B559" s="442"/>
      <c r="C559" s="442"/>
      <c r="D559" s="442"/>
      <c r="E559" s="442"/>
      <c r="F559" s="442"/>
      <c r="G559" s="442"/>
      <c r="H559" s="442"/>
      <c r="I559" s="442"/>
      <c r="J559" s="443"/>
    </row>
    <row r="560" spans="1:10" ht="12.75">
      <c r="A560" s="444"/>
      <c r="B560" s="445"/>
      <c r="C560" s="445"/>
      <c r="D560" s="445"/>
      <c r="E560" s="445"/>
      <c r="F560" s="445"/>
      <c r="G560" s="445"/>
      <c r="H560" s="445"/>
      <c r="I560" s="445"/>
      <c r="J560" s="446"/>
    </row>
    <row r="561" spans="1:10" ht="12.75" customHeight="1">
      <c r="A561" s="93"/>
      <c r="B561" s="93"/>
      <c r="C561" s="93"/>
      <c r="D561" s="93"/>
      <c r="E561" s="93"/>
      <c r="F561" s="93"/>
      <c r="G561" s="93"/>
      <c r="H561" s="93"/>
      <c r="I561" s="93"/>
      <c r="J561" s="93"/>
    </row>
    <row r="562" spans="1:10" ht="12.75" customHeight="1">
      <c r="A562" s="93"/>
      <c r="B562" s="93"/>
      <c r="C562" s="93"/>
      <c r="D562" s="93"/>
      <c r="E562" s="93"/>
      <c r="F562" s="93"/>
      <c r="G562" s="93"/>
      <c r="H562" s="93"/>
      <c r="I562" s="93"/>
      <c r="J562" s="93"/>
    </row>
    <row r="563" spans="1:10" ht="12.75" customHeight="1">
      <c r="A563" s="600" t="s">
        <v>395</v>
      </c>
      <c r="B563" s="217"/>
      <c r="C563" s="217"/>
      <c r="D563" s="217"/>
      <c r="E563" s="217"/>
      <c r="F563" s="217"/>
      <c r="G563" s="217"/>
      <c r="H563" s="217"/>
      <c r="I563" s="217"/>
      <c r="J563" s="217"/>
    </row>
    <row r="564" spans="1:10" ht="12.75" customHeight="1">
      <c r="A564" s="217"/>
      <c r="B564" s="217"/>
      <c r="C564" s="217"/>
      <c r="D564" s="217"/>
      <c r="E564" s="217"/>
      <c r="F564" s="217"/>
      <c r="G564" s="217"/>
      <c r="H564" s="217"/>
      <c r="I564" s="217"/>
      <c r="J564" s="217"/>
    </row>
    <row r="565" spans="1:10" ht="12.75" customHeight="1">
      <c r="A565" s="114"/>
      <c r="B565" s="114"/>
      <c r="C565" s="114"/>
      <c r="D565" s="114"/>
      <c r="E565" s="114"/>
      <c r="F565" s="114"/>
      <c r="G565" s="114"/>
      <c r="H565" s="114"/>
      <c r="I565" s="114"/>
      <c r="J565" s="114"/>
    </row>
    <row r="566" spans="1:10" ht="12.75" customHeight="1">
      <c r="A566" s="618"/>
      <c r="B566" s="343"/>
      <c r="C566" s="115" t="s">
        <v>261</v>
      </c>
      <c r="D566" s="93"/>
      <c r="E566" s="618"/>
      <c r="F566" s="343"/>
      <c r="G566" s="115" t="s">
        <v>226</v>
      </c>
      <c r="H566" s="93"/>
      <c r="I566" s="93"/>
      <c r="J566" s="93"/>
    </row>
    <row r="567" spans="1:10" ht="12.75" customHeight="1">
      <c r="A567" s="93"/>
      <c r="B567" s="93"/>
      <c r="C567" s="93"/>
      <c r="D567" s="93"/>
      <c r="E567" s="93"/>
      <c r="F567" s="93"/>
      <c r="G567" s="93"/>
      <c r="H567" s="93"/>
      <c r="I567" s="93"/>
      <c r="J567" s="93"/>
    </row>
    <row r="568" spans="1:10" ht="12.75" customHeight="1">
      <c r="A568" s="93"/>
      <c r="B568" s="93"/>
      <c r="C568" s="93"/>
      <c r="D568" s="93"/>
      <c r="E568" s="93"/>
      <c r="F568" s="93"/>
      <c r="G568" s="93"/>
      <c r="H568" s="93"/>
      <c r="I568" s="93"/>
      <c r="J568" s="93"/>
    </row>
    <row r="569" spans="1:10" ht="12.75" customHeight="1">
      <c r="A569" s="93"/>
      <c r="B569" s="93"/>
      <c r="C569" s="93"/>
      <c r="D569" s="93"/>
      <c r="E569" s="93"/>
      <c r="F569" s="93"/>
      <c r="G569" s="93"/>
      <c r="H569" s="93"/>
      <c r="I569" s="93"/>
      <c r="J569" s="93"/>
    </row>
    <row r="570" spans="1:10" ht="12.75" customHeight="1">
      <c r="A570" s="93"/>
      <c r="B570" s="93"/>
      <c r="C570" s="93"/>
      <c r="D570" s="93"/>
      <c r="E570" s="93"/>
      <c r="F570" s="93"/>
      <c r="G570" s="93"/>
      <c r="H570" s="93"/>
      <c r="I570" s="93"/>
      <c r="J570" s="93"/>
    </row>
    <row r="571" spans="1:10" ht="12.75" customHeight="1">
      <c r="A571" s="93"/>
      <c r="B571" s="93"/>
      <c r="C571" s="93"/>
      <c r="D571" s="93"/>
      <c r="E571" s="93"/>
      <c r="F571" s="93"/>
      <c r="G571" s="93"/>
      <c r="H571" s="93"/>
      <c r="I571" s="93"/>
      <c r="J571" s="93"/>
    </row>
    <row r="572" spans="1:10" ht="12.75" customHeight="1">
      <c r="A572" s="93"/>
      <c r="B572" s="93"/>
      <c r="C572" s="93"/>
      <c r="D572" s="93"/>
      <c r="E572" s="93"/>
      <c r="F572" s="93"/>
      <c r="G572" s="93"/>
      <c r="H572" s="93"/>
      <c r="I572" s="93"/>
      <c r="J572" s="93"/>
    </row>
    <row r="573" spans="1:10" ht="12.75" customHeight="1">
      <c r="A573" s="93"/>
      <c r="B573" s="93"/>
      <c r="C573" s="93"/>
      <c r="D573" s="93"/>
      <c r="E573" s="93"/>
      <c r="F573" s="93"/>
      <c r="G573" s="93"/>
      <c r="H573" s="93"/>
      <c r="I573" s="93"/>
      <c r="J573" s="93"/>
    </row>
    <row r="574" spans="1:10" ht="12.75" customHeight="1">
      <c r="A574" s="93"/>
      <c r="B574" s="93"/>
      <c r="C574" s="93"/>
      <c r="D574" s="93"/>
      <c r="E574" s="93"/>
      <c r="F574" s="93"/>
      <c r="G574" s="93"/>
      <c r="H574" s="93"/>
      <c r="I574" s="93"/>
      <c r="J574" s="93"/>
    </row>
    <row r="575" spans="1:10" ht="12.75" customHeight="1">
      <c r="A575" s="600" t="s">
        <v>396</v>
      </c>
      <c r="B575" s="217"/>
      <c r="C575" s="217"/>
      <c r="D575" s="217"/>
      <c r="E575" s="217"/>
      <c r="F575" s="217"/>
      <c r="G575" s="217"/>
      <c r="H575" s="217"/>
      <c r="I575" s="217"/>
      <c r="J575" s="217"/>
    </row>
    <row r="576" spans="1:10" ht="12.75" customHeight="1">
      <c r="A576" s="93"/>
      <c r="B576" s="93"/>
      <c r="C576" s="93"/>
      <c r="D576" s="93"/>
      <c r="E576" s="93"/>
      <c r="F576" s="93"/>
      <c r="G576" s="93"/>
      <c r="H576" s="93"/>
      <c r="I576" s="93"/>
      <c r="J576" s="93"/>
    </row>
    <row r="577" spans="1:10" ht="12.75" customHeight="1">
      <c r="A577" s="393"/>
      <c r="B577" s="676"/>
      <c r="C577" s="676"/>
      <c r="D577" s="676"/>
      <c r="E577" s="676"/>
      <c r="F577" s="676"/>
      <c r="G577" s="676"/>
      <c r="H577" s="676"/>
      <c r="I577" s="676"/>
      <c r="J577" s="677"/>
    </row>
    <row r="578" spans="1:10" ht="12.75" customHeight="1">
      <c r="A578" s="678"/>
      <c r="B578" s="679"/>
      <c r="C578" s="679"/>
      <c r="D578" s="679"/>
      <c r="E578" s="679"/>
      <c r="F578" s="679"/>
      <c r="G578" s="679"/>
      <c r="H578" s="679"/>
      <c r="I578" s="679"/>
      <c r="J578" s="680"/>
    </row>
    <row r="579" spans="1:10" ht="12.75" customHeight="1">
      <c r="A579" s="678"/>
      <c r="B579" s="679"/>
      <c r="C579" s="679"/>
      <c r="D579" s="679"/>
      <c r="E579" s="679"/>
      <c r="F579" s="679"/>
      <c r="G579" s="679"/>
      <c r="H579" s="679"/>
      <c r="I579" s="679"/>
      <c r="J579" s="680"/>
    </row>
    <row r="580" spans="1:10" ht="12.75" customHeight="1">
      <c r="A580" s="678"/>
      <c r="B580" s="679"/>
      <c r="C580" s="679"/>
      <c r="D580" s="679"/>
      <c r="E580" s="679"/>
      <c r="F580" s="679"/>
      <c r="G580" s="679"/>
      <c r="H580" s="679"/>
      <c r="I580" s="679"/>
      <c r="J580" s="680"/>
    </row>
    <row r="581" spans="1:10" ht="12.75" customHeight="1">
      <c r="A581" s="678"/>
      <c r="B581" s="679"/>
      <c r="C581" s="679"/>
      <c r="D581" s="679"/>
      <c r="E581" s="679"/>
      <c r="F581" s="679"/>
      <c r="G581" s="679"/>
      <c r="H581" s="679"/>
      <c r="I581" s="679"/>
      <c r="J581" s="680"/>
    </row>
    <row r="582" spans="1:10" ht="12.75" customHeight="1">
      <c r="A582" s="678"/>
      <c r="B582" s="679"/>
      <c r="C582" s="679"/>
      <c r="D582" s="679"/>
      <c r="E582" s="679"/>
      <c r="F582" s="679"/>
      <c r="G582" s="679"/>
      <c r="H582" s="679"/>
      <c r="I582" s="679"/>
      <c r="J582" s="680"/>
    </row>
    <row r="583" spans="1:10" ht="12.75" customHeight="1">
      <c r="A583" s="678"/>
      <c r="B583" s="679"/>
      <c r="C583" s="679"/>
      <c r="D583" s="679"/>
      <c r="E583" s="679"/>
      <c r="F583" s="679"/>
      <c r="G583" s="679"/>
      <c r="H583" s="679"/>
      <c r="I583" s="679"/>
      <c r="J583" s="680"/>
    </row>
    <row r="584" spans="1:10" ht="12.75" customHeight="1">
      <c r="A584" s="678"/>
      <c r="B584" s="679"/>
      <c r="C584" s="679"/>
      <c r="D584" s="679"/>
      <c r="E584" s="679"/>
      <c r="F584" s="679"/>
      <c r="G584" s="679"/>
      <c r="H584" s="679"/>
      <c r="I584" s="679"/>
      <c r="J584" s="680"/>
    </row>
    <row r="585" spans="1:10" ht="12.75" customHeight="1">
      <c r="A585" s="678"/>
      <c r="B585" s="679"/>
      <c r="C585" s="679"/>
      <c r="D585" s="679"/>
      <c r="E585" s="679"/>
      <c r="F585" s="679"/>
      <c r="G585" s="679"/>
      <c r="H585" s="679"/>
      <c r="I585" s="679"/>
      <c r="J585" s="680"/>
    </row>
    <row r="586" spans="1:10" ht="12.75" customHeight="1">
      <c r="A586" s="678"/>
      <c r="B586" s="679"/>
      <c r="C586" s="679"/>
      <c r="D586" s="679"/>
      <c r="E586" s="679"/>
      <c r="F586" s="679"/>
      <c r="G586" s="679"/>
      <c r="H586" s="679"/>
      <c r="I586" s="679"/>
      <c r="J586" s="680"/>
    </row>
    <row r="587" spans="1:10" ht="12.75" customHeight="1">
      <c r="A587" s="678"/>
      <c r="B587" s="679"/>
      <c r="C587" s="679"/>
      <c r="D587" s="679"/>
      <c r="E587" s="679"/>
      <c r="F587" s="679"/>
      <c r="G587" s="679"/>
      <c r="H587" s="679"/>
      <c r="I587" s="679"/>
      <c r="J587" s="680"/>
    </row>
    <row r="588" spans="1:10" ht="12.75" customHeight="1">
      <c r="A588" s="678"/>
      <c r="B588" s="679"/>
      <c r="C588" s="679"/>
      <c r="D588" s="679"/>
      <c r="E588" s="679"/>
      <c r="F588" s="679"/>
      <c r="G588" s="679"/>
      <c r="H588" s="679"/>
      <c r="I588" s="679"/>
      <c r="J588" s="680"/>
    </row>
    <row r="589" spans="1:10" ht="12.75" customHeight="1">
      <c r="A589" s="678"/>
      <c r="B589" s="679"/>
      <c r="C589" s="679"/>
      <c r="D589" s="679"/>
      <c r="E589" s="679"/>
      <c r="F589" s="679"/>
      <c r="G589" s="679"/>
      <c r="H589" s="679"/>
      <c r="I589" s="679"/>
      <c r="J589" s="680"/>
    </row>
    <row r="590" spans="1:10" ht="12.75" customHeight="1">
      <c r="A590" s="678"/>
      <c r="B590" s="679"/>
      <c r="C590" s="679"/>
      <c r="D590" s="679"/>
      <c r="E590" s="679"/>
      <c r="F590" s="679"/>
      <c r="G590" s="679"/>
      <c r="H590" s="679"/>
      <c r="I590" s="679"/>
      <c r="J590" s="680"/>
    </row>
    <row r="591" spans="1:10" ht="12.75" customHeight="1">
      <c r="A591" s="678"/>
      <c r="B591" s="679"/>
      <c r="C591" s="679"/>
      <c r="D591" s="679"/>
      <c r="E591" s="679"/>
      <c r="F591" s="679"/>
      <c r="G591" s="679"/>
      <c r="H591" s="679"/>
      <c r="I591" s="679"/>
      <c r="J591" s="680"/>
    </row>
    <row r="592" spans="1:10" ht="12.75" customHeight="1">
      <c r="A592" s="678"/>
      <c r="B592" s="679"/>
      <c r="C592" s="679"/>
      <c r="D592" s="679"/>
      <c r="E592" s="679"/>
      <c r="F592" s="679"/>
      <c r="G592" s="679"/>
      <c r="H592" s="679"/>
      <c r="I592" s="679"/>
      <c r="J592" s="680"/>
    </row>
    <row r="593" spans="1:10" ht="12.75" customHeight="1">
      <c r="A593" s="678"/>
      <c r="B593" s="679"/>
      <c r="C593" s="679"/>
      <c r="D593" s="679"/>
      <c r="E593" s="679"/>
      <c r="F593" s="679"/>
      <c r="G593" s="679"/>
      <c r="H593" s="679"/>
      <c r="I593" s="679"/>
      <c r="J593" s="680"/>
    </row>
    <row r="594" spans="1:10" ht="12.75" customHeight="1">
      <c r="A594" s="678"/>
      <c r="B594" s="679"/>
      <c r="C594" s="679"/>
      <c r="D594" s="679"/>
      <c r="E594" s="679"/>
      <c r="F594" s="679"/>
      <c r="G594" s="679"/>
      <c r="H594" s="679"/>
      <c r="I594" s="679"/>
      <c r="J594" s="680"/>
    </row>
    <row r="595" spans="1:10" ht="12.75" customHeight="1">
      <c r="A595" s="678"/>
      <c r="B595" s="679"/>
      <c r="C595" s="679"/>
      <c r="D595" s="679"/>
      <c r="E595" s="679"/>
      <c r="F595" s="679"/>
      <c r="G595" s="679"/>
      <c r="H595" s="679"/>
      <c r="I595" s="679"/>
      <c r="J595" s="680"/>
    </row>
    <row r="596" spans="1:10" ht="12.75" customHeight="1">
      <c r="A596" s="678"/>
      <c r="B596" s="679"/>
      <c r="C596" s="679"/>
      <c r="D596" s="679"/>
      <c r="E596" s="679"/>
      <c r="F596" s="679"/>
      <c r="G596" s="679"/>
      <c r="H596" s="679"/>
      <c r="I596" s="679"/>
      <c r="J596" s="680"/>
    </row>
    <row r="597" spans="1:10" ht="12.75" customHeight="1">
      <c r="A597" s="678"/>
      <c r="B597" s="679"/>
      <c r="C597" s="679"/>
      <c r="D597" s="679"/>
      <c r="E597" s="679"/>
      <c r="F597" s="679"/>
      <c r="G597" s="679"/>
      <c r="H597" s="679"/>
      <c r="I597" s="679"/>
      <c r="J597" s="680"/>
    </row>
    <row r="598" spans="1:10" ht="12.75" customHeight="1">
      <c r="A598" s="678"/>
      <c r="B598" s="679"/>
      <c r="C598" s="679"/>
      <c r="D598" s="679"/>
      <c r="E598" s="679"/>
      <c r="F598" s="679"/>
      <c r="G598" s="679"/>
      <c r="H598" s="679"/>
      <c r="I598" s="679"/>
      <c r="J598" s="680"/>
    </row>
    <row r="599" spans="1:10" ht="12.75" customHeight="1">
      <c r="A599" s="678"/>
      <c r="B599" s="679"/>
      <c r="C599" s="679"/>
      <c r="D599" s="679"/>
      <c r="E599" s="679"/>
      <c r="F599" s="679"/>
      <c r="G599" s="679"/>
      <c r="H599" s="679"/>
      <c r="I599" s="679"/>
      <c r="J599" s="680"/>
    </row>
    <row r="600" spans="1:10" ht="12.75" customHeight="1">
      <c r="A600" s="681"/>
      <c r="B600" s="682"/>
      <c r="C600" s="682"/>
      <c r="D600" s="682"/>
      <c r="E600" s="682"/>
      <c r="F600" s="682"/>
      <c r="G600" s="682"/>
      <c r="H600" s="682"/>
      <c r="I600" s="682"/>
      <c r="J600" s="683"/>
    </row>
    <row r="601" spans="1:10" ht="12.75" customHeight="1">
      <c r="A601" s="205"/>
      <c r="B601" s="136"/>
      <c r="C601" s="136"/>
      <c r="D601" s="136"/>
      <c r="E601" s="136"/>
      <c r="F601" s="136"/>
      <c r="G601" s="136"/>
      <c r="H601" s="136"/>
      <c r="I601" s="136"/>
      <c r="J601" s="136"/>
    </row>
    <row r="602" spans="1:10" ht="12.75" customHeight="1">
      <c r="A602" s="205"/>
      <c r="B602" s="136"/>
      <c r="C602" s="136"/>
      <c r="D602" s="136"/>
      <c r="E602" s="136"/>
      <c r="F602" s="136"/>
      <c r="G602" s="136"/>
      <c r="H602" s="136"/>
      <c r="I602" s="136"/>
      <c r="J602" s="136"/>
    </row>
    <row r="603" spans="1:10" ht="12.75" customHeight="1">
      <c r="A603" s="600" t="s">
        <v>262</v>
      </c>
      <c r="B603" s="217"/>
      <c r="C603" s="217"/>
      <c r="D603" s="217"/>
      <c r="E603" s="217"/>
      <c r="F603" s="217"/>
      <c r="G603" s="217"/>
      <c r="H603" s="217"/>
      <c r="I603" s="217"/>
      <c r="J603" s="217"/>
    </row>
    <row r="604" spans="1:10" ht="12.75" customHeight="1">
      <c r="A604" s="114"/>
      <c r="B604" s="114"/>
      <c r="C604" s="114"/>
      <c r="D604" s="114"/>
      <c r="E604" s="114"/>
      <c r="F604" s="114"/>
      <c r="G604" s="114"/>
      <c r="H604" s="114"/>
      <c r="I604" s="114"/>
      <c r="J604" s="114"/>
    </row>
    <row r="605" spans="1:10" ht="12.75" customHeight="1">
      <c r="A605" s="393"/>
      <c r="B605" s="394"/>
      <c r="C605" s="394"/>
      <c r="D605" s="394"/>
      <c r="E605" s="394"/>
      <c r="F605" s="394"/>
      <c r="G605" s="394"/>
      <c r="H605" s="394"/>
      <c r="I605" s="394"/>
      <c r="J605" s="395"/>
    </row>
    <row r="606" spans="1:10" ht="12.75" customHeight="1">
      <c r="A606" s="396"/>
      <c r="B606" s="397"/>
      <c r="C606" s="397"/>
      <c r="D606" s="397"/>
      <c r="E606" s="397"/>
      <c r="F606" s="397"/>
      <c r="G606" s="397"/>
      <c r="H606" s="397"/>
      <c r="I606" s="397"/>
      <c r="J606" s="398"/>
    </row>
    <row r="607" spans="1:10" ht="12.75" customHeight="1">
      <c r="A607" s="399"/>
      <c r="B607" s="400"/>
      <c r="C607" s="400"/>
      <c r="D607" s="400"/>
      <c r="E607" s="400"/>
      <c r="F607" s="400"/>
      <c r="G607" s="400"/>
      <c r="H607" s="400"/>
      <c r="I607" s="400"/>
      <c r="J607" s="401"/>
    </row>
    <row r="608" spans="1:10" ht="12.75" customHeight="1">
      <c r="A608" s="93"/>
      <c r="B608" s="93"/>
      <c r="C608" s="93"/>
      <c r="D608" s="93"/>
      <c r="E608" s="93"/>
      <c r="F608" s="93"/>
      <c r="G608" s="93"/>
      <c r="H608" s="93"/>
      <c r="I608" s="93"/>
      <c r="J608" s="93"/>
    </row>
    <row r="609" spans="1:10" ht="12.75" customHeight="1">
      <c r="A609" s="93"/>
      <c r="B609" s="93"/>
      <c r="C609" s="93"/>
      <c r="D609" s="93"/>
      <c r="E609" s="93"/>
      <c r="F609" s="93"/>
      <c r="G609" s="93"/>
      <c r="H609" s="93"/>
      <c r="I609" s="93"/>
      <c r="J609" s="93"/>
    </row>
    <row r="610" spans="1:10" ht="12.75" customHeight="1">
      <c r="A610" s="600" t="s">
        <v>263</v>
      </c>
      <c r="B610" s="217"/>
      <c r="C610" s="217"/>
      <c r="D610" s="217"/>
      <c r="E610" s="217"/>
      <c r="F610" s="217"/>
      <c r="G610" s="217"/>
      <c r="H610" s="217"/>
      <c r="I610" s="217"/>
      <c r="J610" s="217"/>
    </row>
    <row r="611" spans="1:10" ht="12.75" customHeight="1">
      <c r="A611" s="136"/>
      <c r="B611" s="114"/>
      <c r="C611" s="114"/>
      <c r="D611" s="114"/>
      <c r="E611" s="114"/>
      <c r="F611" s="114"/>
      <c r="G611" s="114"/>
      <c r="H611" s="114"/>
      <c r="I611" s="114"/>
      <c r="J611" s="114"/>
    </row>
    <row r="612" spans="1:10" ht="12.75" customHeight="1">
      <c r="A612" s="393"/>
      <c r="B612" s="402"/>
      <c r="C612" s="402"/>
      <c r="D612" s="402"/>
      <c r="E612" s="402"/>
      <c r="F612" s="402"/>
      <c r="G612" s="402"/>
      <c r="H612" s="402"/>
      <c r="I612" s="402"/>
      <c r="J612" s="403"/>
    </row>
    <row r="613" spans="1:10" ht="12.75" customHeight="1">
      <c r="A613" s="404"/>
      <c r="B613" s="405"/>
      <c r="C613" s="405"/>
      <c r="D613" s="405"/>
      <c r="E613" s="405"/>
      <c r="F613" s="405"/>
      <c r="G613" s="405"/>
      <c r="H613" s="405"/>
      <c r="I613" s="405"/>
      <c r="J613" s="406"/>
    </row>
    <row r="614" spans="1:10" ht="12.75" customHeight="1">
      <c r="A614" s="404"/>
      <c r="B614" s="405"/>
      <c r="C614" s="405"/>
      <c r="D614" s="405"/>
      <c r="E614" s="405"/>
      <c r="F614" s="405"/>
      <c r="G614" s="405"/>
      <c r="H614" s="405"/>
      <c r="I614" s="405"/>
      <c r="J614" s="406"/>
    </row>
    <row r="615" spans="1:10" ht="12.75" customHeight="1">
      <c r="A615" s="404"/>
      <c r="B615" s="405"/>
      <c r="C615" s="405"/>
      <c r="D615" s="405"/>
      <c r="E615" s="405"/>
      <c r="F615" s="405"/>
      <c r="G615" s="405"/>
      <c r="H615" s="405"/>
      <c r="I615" s="405"/>
      <c r="J615" s="406"/>
    </row>
    <row r="616" spans="1:10" ht="12.75" customHeight="1">
      <c r="A616" s="404"/>
      <c r="B616" s="405"/>
      <c r="C616" s="405"/>
      <c r="D616" s="405"/>
      <c r="E616" s="405"/>
      <c r="F616" s="405"/>
      <c r="G616" s="405"/>
      <c r="H616" s="405"/>
      <c r="I616" s="405"/>
      <c r="J616" s="406"/>
    </row>
    <row r="617" spans="1:10" ht="12.75" customHeight="1">
      <c r="A617" s="404"/>
      <c r="B617" s="405"/>
      <c r="C617" s="405"/>
      <c r="D617" s="405"/>
      <c r="E617" s="405"/>
      <c r="F617" s="405"/>
      <c r="G617" s="405"/>
      <c r="H617" s="405"/>
      <c r="I617" s="405"/>
      <c r="J617" s="406"/>
    </row>
    <row r="618" spans="1:10" ht="12.75" customHeight="1">
      <c r="A618" s="404"/>
      <c r="B618" s="405"/>
      <c r="C618" s="405"/>
      <c r="D618" s="405"/>
      <c r="E618" s="405"/>
      <c r="F618" s="405"/>
      <c r="G618" s="405"/>
      <c r="H618" s="405"/>
      <c r="I618" s="405"/>
      <c r="J618" s="406"/>
    </row>
    <row r="619" spans="1:10" ht="12.75" customHeight="1">
      <c r="A619" s="404"/>
      <c r="B619" s="405"/>
      <c r="C619" s="405"/>
      <c r="D619" s="405"/>
      <c r="E619" s="405"/>
      <c r="F619" s="405"/>
      <c r="G619" s="405"/>
      <c r="H619" s="405"/>
      <c r="I619" s="405"/>
      <c r="J619" s="406"/>
    </row>
    <row r="620" spans="1:10" ht="12.75" customHeight="1">
      <c r="A620" s="407"/>
      <c r="B620" s="408"/>
      <c r="C620" s="408"/>
      <c r="D620" s="408"/>
      <c r="E620" s="408"/>
      <c r="F620" s="408"/>
      <c r="G620" s="408"/>
      <c r="H620" s="408"/>
      <c r="I620" s="408"/>
      <c r="J620" s="409"/>
    </row>
    <row r="621" spans="1:10" ht="12.75" customHeight="1">
      <c r="A621" s="93"/>
      <c r="B621" s="93"/>
      <c r="C621" s="93"/>
      <c r="D621" s="93"/>
      <c r="E621" s="93"/>
      <c r="F621" s="93"/>
      <c r="G621" s="93"/>
      <c r="H621" s="93"/>
      <c r="I621" s="93"/>
      <c r="J621" s="93"/>
    </row>
    <row r="622" spans="1:10" ht="12.75" customHeight="1">
      <c r="A622" s="93"/>
      <c r="B622" s="93"/>
      <c r="C622" s="93"/>
      <c r="D622" s="93"/>
      <c r="E622" s="93"/>
      <c r="F622" s="93"/>
      <c r="G622" s="93"/>
      <c r="H622" s="93"/>
      <c r="I622" s="93"/>
      <c r="J622" s="93"/>
    </row>
    <row r="623" spans="1:10" ht="12.75" customHeight="1">
      <c r="A623" s="600" t="s">
        <v>264</v>
      </c>
      <c r="B623" s="217"/>
      <c r="C623" s="217"/>
      <c r="D623" s="217"/>
      <c r="E623" s="217"/>
      <c r="F623" s="217"/>
      <c r="G623" s="217"/>
      <c r="H623" s="217"/>
      <c r="I623" s="217"/>
      <c r="J623" s="217"/>
    </row>
    <row r="624" spans="1:10" ht="12.75" customHeight="1">
      <c r="A624" s="136"/>
      <c r="B624" s="114"/>
      <c r="C624" s="114"/>
      <c r="D624" s="114"/>
      <c r="E624" s="114"/>
      <c r="F624" s="114"/>
      <c r="G624" s="114"/>
      <c r="H624" s="114"/>
      <c r="I624" s="114"/>
      <c r="J624" s="114"/>
    </row>
    <row r="625" spans="1:10" ht="12.75" customHeight="1">
      <c r="A625" s="393"/>
      <c r="B625" s="394"/>
      <c r="C625" s="394"/>
      <c r="D625" s="394"/>
      <c r="E625" s="394"/>
      <c r="F625" s="394"/>
      <c r="G625" s="394"/>
      <c r="H625" s="394"/>
      <c r="I625" s="394"/>
      <c r="J625" s="395"/>
    </row>
    <row r="626" spans="1:10" ht="12.75" customHeight="1">
      <c r="A626" s="396"/>
      <c r="B626" s="397"/>
      <c r="C626" s="397"/>
      <c r="D626" s="397"/>
      <c r="E626" s="397"/>
      <c r="F626" s="397"/>
      <c r="G626" s="397"/>
      <c r="H626" s="397"/>
      <c r="I626" s="397"/>
      <c r="J626" s="398"/>
    </row>
    <row r="627" spans="1:10" ht="12.75" customHeight="1">
      <c r="A627" s="396"/>
      <c r="B627" s="397"/>
      <c r="C627" s="397"/>
      <c r="D627" s="397"/>
      <c r="E627" s="397"/>
      <c r="F627" s="397"/>
      <c r="G627" s="397"/>
      <c r="H627" s="397"/>
      <c r="I627" s="397"/>
      <c r="J627" s="398"/>
    </row>
    <row r="628" spans="1:10" ht="12.75" customHeight="1">
      <c r="A628" s="399"/>
      <c r="B628" s="400"/>
      <c r="C628" s="400"/>
      <c r="D628" s="400"/>
      <c r="E628" s="400"/>
      <c r="F628" s="400"/>
      <c r="G628" s="400"/>
      <c r="H628" s="400"/>
      <c r="I628" s="400"/>
      <c r="J628" s="401"/>
    </row>
    <row r="629" spans="1:10" ht="12.75" customHeight="1">
      <c r="A629" s="178"/>
      <c r="B629" s="178"/>
      <c r="C629" s="178"/>
      <c r="D629" s="178"/>
      <c r="E629" s="178"/>
      <c r="F629" s="178"/>
      <c r="G629" s="178"/>
      <c r="H629" s="178"/>
      <c r="I629" s="178"/>
      <c r="J629" s="178"/>
    </row>
    <row r="630" spans="1:10" ht="12.75" customHeight="1">
      <c r="A630" s="178"/>
      <c r="B630" s="178"/>
      <c r="C630" s="178"/>
      <c r="D630" s="178"/>
      <c r="E630" s="178"/>
      <c r="F630" s="178"/>
      <c r="G630" s="178"/>
      <c r="H630" s="178"/>
      <c r="I630" s="178"/>
      <c r="J630" s="178"/>
    </row>
    <row r="631" spans="1:10" ht="12.75" customHeight="1">
      <c r="A631" s="481" t="s">
        <v>16</v>
      </c>
      <c r="B631" s="482"/>
      <c r="C631" s="482"/>
      <c r="D631" s="482"/>
      <c r="E631" s="482"/>
      <c r="F631" s="482"/>
      <c r="G631" s="482"/>
      <c r="H631" s="482"/>
      <c r="I631" s="482"/>
      <c r="J631" s="483"/>
    </row>
    <row r="632" spans="1:10" ht="12.75" customHeight="1">
      <c r="A632" s="412"/>
      <c r="B632" s="320"/>
      <c r="C632" s="320"/>
      <c r="D632" s="320"/>
      <c r="E632" s="320"/>
      <c r="F632" s="320"/>
      <c r="G632" s="320"/>
      <c r="H632" s="320"/>
      <c r="I632" s="320"/>
      <c r="J632" s="321"/>
    </row>
    <row r="633" spans="1:10" ht="12.75" customHeight="1">
      <c r="A633" s="350" t="s">
        <v>17</v>
      </c>
      <c r="B633" s="351"/>
      <c r="C633" s="351"/>
      <c r="D633" s="273"/>
      <c r="E633" s="274"/>
      <c r="F633" s="274"/>
      <c r="G633" s="274"/>
      <c r="H633" s="275"/>
      <c r="I633" s="168"/>
      <c r="J633" s="169"/>
    </row>
    <row r="634" spans="1:10" ht="12.75">
      <c r="A634" s="479"/>
      <c r="B634" s="320"/>
      <c r="C634" s="320"/>
      <c r="D634" s="320"/>
      <c r="E634" s="320"/>
      <c r="F634" s="320"/>
      <c r="G634" s="320"/>
      <c r="H634" s="320"/>
      <c r="I634" s="320"/>
      <c r="J634" s="321"/>
    </row>
    <row r="635" spans="1:10" ht="12.75">
      <c r="A635" s="165" t="s">
        <v>18</v>
      </c>
      <c r="B635" s="135"/>
      <c r="C635" s="135"/>
      <c r="D635" s="135"/>
      <c r="E635" s="135"/>
      <c r="F635" s="135"/>
      <c r="G635" s="273"/>
      <c r="H635" s="653"/>
      <c r="I635" s="654"/>
      <c r="J635" s="170"/>
    </row>
    <row r="636" spans="1:10" ht="12.75">
      <c r="A636" s="684" t="s">
        <v>412</v>
      </c>
      <c r="B636" s="351"/>
      <c r="C636" s="351"/>
      <c r="D636" s="351"/>
      <c r="E636" s="351"/>
      <c r="F636" s="351"/>
      <c r="G636" s="351"/>
      <c r="H636" s="351"/>
      <c r="I636" s="351"/>
      <c r="J636" s="352"/>
    </row>
    <row r="637" spans="1:10" ht="12.75">
      <c r="A637" s="190"/>
      <c r="B637" s="189"/>
      <c r="C637" s="189"/>
      <c r="D637" s="189"/>
      <c r="E637" s="189"/>
      <c r="F637" s="189"/>
      <c r="G637" s="189"/>
      <c r="H637" s="189"/>
      <c r="I637" s="189"/>
      <c r="J637" s="191"/>
    </row>
    <row r="638" spans="1:10" ht="12.75">
      <c r="A638" s="166" t="s">
        <v>19</v>
      </c>
      <c r="B638" s="360"/>
      <c r="C638" s="361"/>
      <c r="D638" s="147" t="s">
        <v>20</v>
      </c>
      <c r="E638" s="135"/>
      <c r="F638" s="341"/>
      <c r="G638" s="342"/>
      <c r="H638" s="342"/>
      <c r="I638" s="343"/>
      <c r="J638" s="145"/>
    </row>
    <row r="639" spans="1:10" ht="12.75">
      <c r="A639" s="353"/>
      <c r="B639" s="320"/>
      <c r="C639" s="320"/>
      <c r="D639" s="320"/>
      <c r="E639" s="320"/>
      <c r="F639" s="320"/>
      <c r="G639" s="320"/>
      <c r="H639" s="320"/>
      <c r="I639" s="320"/>
      <c r="J639" s="321"/>
    </row>
    <row r="640" spans="1:10" ht="12.75">
      <c r="A640" s="665" t="s">
        <v>385</v>
      </c>
      <c r="B640" s="215"/>
      <c r="C640" s="215"/>
      <c r="D640" s="215"/>
      <c r="E640" s="321"/>
      <c r="F640" s="656"/>
      <c r="G640" s="657"/>
      <c r="H640" s="657"/>
      <c r="I640" s="658"/>
      <c r="J640" s="145"/>
    </row>
    <row r="641" spans="1:10" ht="12.75">
      <c r="A641" s="173"/>
      <c r="B641" s="135"/>
      <c r="C641" s="135"/>
      <c r="D641" s="135"/>
      <c r="E641" s="135"/>
      <c r="F641" s="659"/>
      <c r="G641" s="660"/>
      <c r="H641" s="660"/>
      <c r="I641" s="661"/>
      <c r="J641" s="145"/>
    </row>
    <row r="642" spans="1:10" ht="12.75">
      <c r="A642" s="173"/>
      <c r="B642" s="135"/>
      <c r="C642" s="135"/>
      <c r="D642" s="135"/>
      <c r="E642" s="135"/>
      <c r="F642" s="662"/>
      <c r="G642" s="663"/>
      <c r="H642" s="663"/>
      <c r="I642" s="664"/>
      <c r="J642" s="145"/>
    </row>
    <row r="643" spans="1:10" ht="12.75">
      <c r="A643" s="173"/>
      <c r="B643" s="135"/>
      <c r="C643" s="135"/>
      <c r="D643" s="135"/>
      <c r="E643" s="135"/>
      <c r="F643"/>
      <c r="G643"/>
      <c r="H643"/>
      <c r="I643"/>
      <c r="J643" s="145"/>
    </row>
    <row r="644" spans="1:10" ht="30.75" customHeight="1">
      <c r="A644" s="338" t="s">
        <v>397</v>
      </c>
      <c r="B644" s="339"/>
      <c r="C644" s="339"/>
      <c r="D644" s="339"/>
      <c r="E644" s="339"/>
      <c r="F644" s="339"/>
      <c r="G644" s="339"/>
      <c r="H644" s="339"/>
      <c r="I644" s="339"/>
      <c r="J644" s="340"/>
    </row>
    <row r="645" spans="1:10" ht="12.75" customHeight="1">
      <c r="A645" s="178"/>
      <c r="B645" s="178"/>
      <c r="C645" s="178"/>
      <c r="D645" s="178"/>
      <c r="E645" s="178"/>
      <c r="F645" s="178"/>
      <c r="G645" s="178"/>
      <c r="H645" s="178"/>
      <c r="I645" s="178"/>
      <c r="J645" s="178"/>
    </row>
    <row r="646" spans="1:10" ht="12.75" customHeight="1">
      <c r="A646" s="206"/>
      <c r="B646" s="207"/>
      <c r="C646" s="207"/>
      <c r="D646" s="207"/>
      <c r="E646" s="195"/>
      <c r="F646" s="195"/>
      <c r="G646" s="208"/>
      <c r="H646" s="197"/>
      <c r="I646" s="198"/>
      <c r="J646" s="198"/>
    </row>
    <row r="647" ht="12.75">
      <c r="A647" s="163"/>
    </row>
    <row r="648" spans="1:10" ht="24" customHeight="1">
      <c r="A648" s="31" t="s">
        <v>390</v>
      </c>
      <c r="B648" s="31"/>
      <c r="C648" s="31"/>
      <c r="D648" s="31"/>
      <c r="E648" s="31"/>
      <c r="F648" s="31"/>
      <c r="G648" s="31"/>
      <c r="H648" s="31"/>
      <c r="I648" s="31"/>
      <c r="J648" s="1"/>
    </row>
    <row r="649" spans="1:10" ht="42" customHeight="1">
      <c r="A649" s="623" t="s">
        <v>254</v>
      </c>
      <c r="B649" s="623"/>
      <c r="C649" s="623"/>
      <c r="D649" s="623"/>
      <c r="E649" s="623"/>
      <c r="F649" s="623"/>
      <c r="G649" s="623"/>
      <c r="H649" s="623"/>
      <c r="I649" s="623"/>
      <c r="J649" s="623"/>
    </row>
    <row r="650" spans="1:10" ht="20.25">
      <c r="A650" s="37"/>
      <c r="B650" s="1"/>
      <c r="C650" s="1"/>
      <c r="D650" s="1"/>
      <c r="E650" s="1"/>
      <c r="F650" s="1"/>
      <c r="G650" s="1"/>
      <c r="H650" s="1"/>
      <c r="I650" s="1"/>
      <c r="J650" s="1"/>
    </row>
    <row r="651" spans="1:10" ht="43.5" customHeight="1">
      <c r="A651" s="101"/>
      <c r="B651" s="102"/>
      <c r="C651" s="102"/>
      <c r="D651" s="103"/>
      <c r="E651" s="589" t="s">
        <v>410</v>
      </c>
      <c r="F651" s="590"/>
      <c r="G651" s="589" t="s">
        <v>404</v>
      </c>
      <c r="H651" s="590"/>
      <c r="I651" s="589" t="s">
        <v>405</v>
      </c>
      <c r="J651" s="590"/>
    </row>
    <row r="652" spans="1:10" ht="12.75">
      <c r="A652" s="447" t="s">
        <v>97</v>
      </c>
      <c r="B652" s="448"/>
      <c r="C652" s="448"/>
      <c r="D652" s="448"/>
      <c r="E652" s="448"/>
      <c r="F652" s="448"/>
      <c r="G652" s="448"/>
      <c r="H652" s="448"/>
      <c r="I652" s="448"/>
      <c r="J652" s="449"/>
    </row>
    <row r="653" spans="1:10" ht="12.75">
      <c r="A653" s="447" t="s">
        <v>246</v>
      </c>
      <c r="B653" s="448"/>
      <c r="C653" s="448"/>
      <c r="D653" s="448"/>
      <c r="E653" s="448"/>
      <c r="F653" s="448"/>
      <c r="G653" s="448"/>
      <c r="H653" s="448"/>
      <c r="I653" s="448"/>
      <c r="J653" s="448"/>
    </row>
    <row r="654" spans="1:10" ht="22.5" customHeight="1">
      <c r="A654" s="606" t="s">
        <v>247</v>
      </c>
      <c r="B654" s="607"/>
      <c r="C654" s="607"/>
      <c r="D654" s="608"/>
      <c r="E654" s="458" t="s">
        <v>98</v>
      </c>
      <c r="F654" s="459"/>
      <c r="G654" s="458" t="s">
        <v>98</v>
      </c>
      <c r="H654" s="459"/>
      <c r="I654" s="458" t="s">
        <v>98</v>
      </c>
      <c r="J654" s="459"/>
    </row>
    <row r="655" spans="1:10" ht="12.75">
      <c r="A655" s="85" t="s">
        <v>99</v>
      </c>
      <c r="B655" s="86"/>
      <c r="C655" s="86"/>
      <c r="D655" s="86"/>
      <c r="E655" s="86"/>
      <c r="F655" s="86"/>
      <c r="G655" s="86"/>
      <c r="H655" s="86"/>
      <c r="I655" s="85"/>
      <c r="J655" s="87"/>
    </row>
    <row r="656" spans="1:10" s="84" customFormat="1" ht="12.75" customHeight="1">
      <c r="A656" s="603" t="s">
        <v>304</v>
      </c>
      <c r="B656" s="604"/>
      <c r="C656" s="604"/>
      <c r="D656" s="605"/>
      <c r="E656" s="601" t="s">
        <v>98</v>
      </c>
      <c r="F656" s="586"/>
      <c r="G656" s="591" t="s">
        <v>101</v>
      </c>
      <c r="H656" s="592"/>
      <c r="I656" s="602"/>
      <c r="J656" s="586"/>
    </row>
    <row r="657" spans="1:10" s="84" customFormat="1" ht="12.75" customHeight="1">
      <c r="A657" s="603" t="s">
        <v>100</v>
      </c>
      <c r="B657" s="604"/>
      <c r="C657" s="604"/>
      <c r="D657" s="605"/>
      <c r="E657" s="601" t="s">
        <v>98</v>
      </c>
      <c r="F657" s="586"/>
      <c r="G657" s="591" t="s">
        <v>101</v>
      </c>
      <c r="H657" s="592"/>
      <c r="I657" s="602"/>
      <c r="J657" s="586"/>
    </row>
    <row r="658" spans="1:10" ht="12.75">
      <c r="A658" s="603" t="s">
        <v>102</v>
      </c>
      <c r="B658" s="604"/>
      <c r="C658" s="604"/>
      <c r="D658" s="605"/>
      <c r="E658" s="601" t="s">
        <v>98</v>
      </c>
      <c r="F658" s="586"/>
      <c r="G658" s="107"/>
      <c r="H658" s="108"/>
      <c r="I658" s="602"/>
      <c r="J658" s="586"/>
    </row>
    <row r="659" spans="1:10" ht="26.25" customHeight="1">
      <c r="A659" s="603" t="s">
        <v>103</v>
      </c>
      <c r="B659" s="604"/>
      <c r="C659" s="604"/>
      <c r="D659" s="605"/>
      <c r="E659" s="458" t="s">
        <v>98</v>
      </c>
      <c r="F659" s="278"/>
      <c r="G659" s="458" t="s">
        <v>98</v>
      </c>
      <c r="H659" s="278"/>
      <c r="I659" s="602"/>
      <c r="J659" s="586"/>
    </row>
    <row r="660" spans="1:10" ht="37.5" customHeight="1">
      <c r="A660" s="610" t="s">
        <v>297</v>
      </c>
      <c r="B660" s="611"/>
      <c r="C660" s="611"/>
      <c r="D660" s="612"/>
      <c r="E660" s="458" t="s">
        <v>98</v>
      </c>
      <c r="F660" s="278"/>
      <c r="G660" s="458" t="s">
        <v>98</v>
      </c>
      <c r="H660" s="278"/>
      <c r="I660" s="602"/>
      <c r="J660" s="586"/>
    </row>
    <row r="661" spans="1:10" ht="37.5" customHeight="1">
      <c r="A661" s="610" t="s">
        <v>298</v>
      </c>
      <c r="B661" s="611"/>
      <c r="C661" s="611"/>
      <c r="D661" s="612"/>
      <c r="E661" s="458" t="s">
        <v>98</v>
      </c>
      <c r="F661" s="278"/>
      <c r="G661" s="458" t="s">
        <v>98</v>
      </c>
      <c r="H661" s="278"/>
      <c r="I661" s="458" t="s">
        <v>98</v>
      </c>
      <c r="J661" s="278"/>
    </row>
    <row r="662" spans="1:10" s="84" customFormat="1" ht="27" customHeight="1">
      <c r="A662" s="434" t="s">
        <v>104</v>
      </c>
      <c r="B662" s="435"/>
      <c r="C662" s="436"/>
      <c r="D662" s="437"/>
      <c r="E662" s="613" t="s">
        <v>98</v>
      </c>
      <c r="F662" s="278"/>
      <c r="G662" s="458" t="s">
        <v>98</v>
      </c>
      <c r="H662" s="278"/>
      <c r="I662" s="458" t="s">
        <v>98</v>
      </c>
      <c r="J662" s="278"/>
    </row>
    <row r="663" spans="1:10" s="84" customFormat="1" ht="28.5" customHeight="1">
      <c r="A663" s="434" t="s">
        <v>248</v>
      </c>
      <c r="B663" s="435"/>
      <c r="C663" s="436"/>
      <c r="D663" s="437"/>
      <c r="E663" s="609"/>
      <c r="F663" s="437"/>
      <c r="G663" s="601" t="s">
        <v>249</v>
      </c>
      <c r="H663" s="586"/>
      <c r="I663" s="601" t="s">
        <v>249</v>
      </c>
      <c r="J663" s="586"/>
    </row>
    <row r="664" spans="1:10" ht="25.5" customHeight="1">
      <c r="A664" s="619" t="s">
        <v>288</v>
      </c>
      <c r="B664" s="620"/>
      <c r="C664" s="620"/>
      <c r="D664" s="620"/>
      <c r="E664" s="620"/>
      <c r="F664" s="620"/>
      <c r="G664" s="620"/>
      <c r="H664" s="620"/>
      <c r="I664" s="621"/>
      <c r="J664" s="622"/>
    </row>
    <row r="665" spans="1:10" ht="75.75" customHeight="1">
      <c r="A665" s="434" t="s">
        <v>299</v>
      </c>
      <c r="B665" s="550"/>
      <c r="C665" s="550"/>
      <c r="D665" s="551"/>
      <c r="E665" s="458" t="s">
        <v>98</v>
      </c>
      <c r="F665" s="459"/>
      <c r="G665" s="458" t="s">
        <v>98</v>
      </c>
      <c r="H665" s="555"/>
      <c r="I665" s="602"/>
      <c r="J665" s="586"/>
    </row>
    <row r="666" spans="1:10" ht="26.25" customHeight="1">
      <c r="A666" s="434" t="s">
        <v>250</v>
      </c>
      <c r="B666" s="550"/>
      <c r="C666" s="550"/>
      <c r="D666" s="551"/>
      <c r="E666" s="458" t="s">
        <v>98</v>
      </c>
      <c r="F666" s="459"/>
      <c r="G666" s="458" t="s">
        <v>98</v>
      </c>
      <c r="H666" s="555"/>
      <c r="I666" s="602"/>
      <c r="J666" s="586"/>
    </row>
    <row r="667" spans="1:10" ht="54" customHeight="1">
      <c r="A667" s="434" t="s">
        <v>300</v>
      </c>
      <c r="B667" s="550"/>
      <c r="C667" s="550"/>
      <c r="D667" s="551"/>
      <c r="E667" s="458" t="s">
        <v>98</v>
      </c>
      <c r="F667" s="459"/>
      <c r="G667" s="458" t="s">
        <v>98</v>
      </c>
      <c r="H667" s="555"/>
      <c r="I667" s="602"/>
      <c r="J667" s="586"/>
    </row>
    <row r="668" spans="1:10" ht="12.75" customHeight="1">
      <c r="A668" s="434" t="s">
        <v>301</v>
      </c>
      <c r="B668" s="550"/>
      <c r="C668" s="550"/>
      <c r="D668" s="551"/>
      <c r="E668" s="458" t="s">
        <v>98</v>
      </c>
      <c r="F668" s="459"/>
      <c r="G668" s="458" t="s">
        <v>98</v>
      </c>
      <c r="H668" s="555"/>
      <c r="I668" s="602"/>
      <c r="J668" s="586"/>
    </row>
    <row r="669" spans="1:10" s="84" customFormat="1" ht="23.25" customHeight="1">
      <c r="A669" s="552" t="s">
        <v>302</v>
      </c>
      <c r="B669" s="553"/>
      <c r="C669" s="553"/>
      <c r="D669" s="554"/>
      <c r="E669" s="458" t="s">
        <v>98</v>
      </c>
      <c r="F669" s="459"/>
      <c r="G669" s="458" t="s">
        <v>98</v>
      </c>
      <c r="H669" s="555"/>
      <c r="I669" s="602"/>
      <c r="J669" s="586"/>
    </row>
    <row r="670" spans="1:10" s="84" customFormat="1" ht="51.75" customHeight="1">
      <c r="A670" s="379" t="s">
        <v>303</v>
      </c>
      <c r="B670" s="380"/>
      <c r="C670" s="380"/>
      <c r="D670" s="380"/>
      <c r="E670" s="381" t="s">
        <v>98</v>
      </c>
      <c r="F670" s="382"/>
      <c r="G670" s="381" t="s">
        <v>98</v>
      </c>
      <c r="H670" s="382"/>
      <c r="I670" s="381" t="s">
        <v>98</v>
      </c>
      <c r="J670" s="381"/>
    </row>
    <row r="671" spans="1:10" s="84" customFormat="1" ht="12.75" customHeight="1">
      <c r="A671" s="37"/>
      <c r="B671" s="38"/>
      <c r="C671" s="38"/>
      <c r="D671" s="38"/>
      <c r="E671" s="38"/>
      <c r="F671" s="38"/>
      <c r="G671" s="38"/>
      <c r="H671" s="38"/>
      <c r="I671" s="38"/>
      <c r="J671" s="38"/>
    </row>
    <row r="672" spans="1:10" ht="12.75">
      <c r="A672" s="452" t="s">
        <v>192</v>
      </c>
      <c r="B672" s="453"/>
      <c r="C672" s="453"/>
      <c r="D672" s="453"/>
      <c r="E672" s="453"/>
      <c r="F672" s="453"/>
      <c r="G672" s="453"/>
      <c r="H672" s="453"/>
      <c r="I672" s="453"/>
      <c r="J672" s="453"/>
    </row>
    <row r="673" spans="1:10" ht="12.75" customHeight="1">
      <c r="A673" s="454" t="s">
        <v>193</v>
      </c>
      <c r="B673" s="453"/>
      <c r="C673" s="453"/>
      <c r="D673" s="453"/>
      <c r="E673" s="453"/>
      <c r="F673" s="453"/>
      <c r="G673" s="453"/>
      <c r="H673" s="453"/>
      <c r="I673" s="453"/>
      <c r="J673" s="453"/>
    </row>
    <row r="674" spans="1:10" ht="12.75">
      <c r="A674" s="452" t="s">
        <v>105</v>
      </c>
      <c r="B674" s="453"/>
      <c r="C674" s="453"/>
      <c r="D674" s="453"/>
      <c r="E674" s="453"/>
      <c r="F674" s="453"/>
      <c r="G674" s="453"/>
      <c r="H674" s="453"/>
      <c r="I674" s="453"/>
      <c r="J674" s="453"/>
    </row>
  </sheetData>
  <sheetProtection password="CD62" sheet="1" selectLockedCells="1"/>
  <mergeCells count="776">
    <mergeCell ref="A644:J644"/>
    <mergeCell ref="A631:J631"/>
    <mergeCell ref="A632:J632"/>
    <mergeCell ref="A633:C633"/>
    <mergeCell ref="D633:H633"/>
    <mergeCell ref="A357:C357"/>
    <mergeCell ref="A553:J560"/>
    <mergeCell ref="B638:C638"/>
    <mergeCell ref="F638:I638"/>
    <mergeCell ref="A610:J610"/>
    <mergeCell ref="F341:J342"/>
    <mergeCell ref="A404:D404"/>
    <mergeCell ref="I406:J406"/>
    <mergeCell ref="A403:D403"/>
    <mergeCell ref="A361:D361"/>
    <mergeCell ref="F359:I359"/>
    <mergeCell ref="A359:D359"/>
    <mergeCell ref="A639:J639"/>
    <mergeCell ref="A640:E640"/>
    <mergeCell ref="F640:I642"/>
    <mergeCell ref="A575:J575"/>
    <mergeCell ref="A603:J603"/>
    <mergeCell ref="A577:J600"/>
    <mergeCell ref="A625:J628"/>
    <mergeCell ref="A634:J634"/>
    <mergeCell ref="G635:I635"/>
    <mergeCell ref="A636:J636"/>
    <mergeCell ref="A348:D348"/>
    <mergeCell ref="F348:I348"/>
    <mergeCell ref="G249:J249"/>
    <mergeCell ref="G252:J252"/>
    <mergeCell ref="A299:C299"/>
    <mergeCell ref="E299:I299"/>
    <mergeCell ref="A330:D330"/>
    <mergeCell ref="G258:J258"/>
    <mergeCell ref="A83:C83"/>
    <mergeCell ref="G253:J253"/>
    <mergeCell ref="G262:J262"/>
    <mergeCell ref="C161:D161"/>
    <mergeCell ref="G161:H161"/>
    <mergeCell ref="I350:J350"/>
    <mergeCell ref="B197:C197"/>
    <mergeCell ref="C159:D159"/>
    <mergeCell ref="A151:B151"/>
    <mergeCell ref="C151:D151"/>
    <mergeCell ref="D350:E350"/>
    <mergeCell ref="F350:H350"/>
    <mergeCell ref="B198:C198"/>
    <mergeCell ref="A485:B485"/>
    <mergeCell ref="A402:D402"/>
    <mergeCell ref="A349:D349"/>
    <mergeCell ref="F349:I349"/>
    <mergeCell ref="F403:I403"/>
    <mergeCell ref="F198:I198"/>
    <mergeCell ref="F347:I347"/>
    <mergeCell ref="A69:C69"/>
    <mergeCell ref="G31:I31"/>
    <mergeCell ref="A57:C57"/>
    <mergeCell ref="F35:I37"/>
    <mergeCell ref="A80:C80"/>
    <mergeCell ref="A35:E35"/>
    <mergeCell ref="A74:C74"/>
    <mergeCell ref="A77:D77"/>
    <mergeCell ref="A79:C79"/>
    <mergeCell ref="E65:F65"/>
    <mergeCell ref="A18:D18"/>
    <mergeCell ref="E69:F69"/>
    <mergeCell ref="E74:J74"/>
    <mergeCell ref="A54:D54"/>
    <mergeCell ref="A63:D63"/>
    <mergeCell ref="G24:I24"/>
    <mergeCell ref="E59:F59"/>
    <mergeCell ref="E61:F61"/>
    <mergeCell ref="E62:F62"/>
    <mergeCell ref="A65:C65"/>
    <mergeCell ref="A391:D391"/>
    <mergeCell ref="F485:G485"/>
    <mergeCell ref="A406:C406"/>
    <mergeCell ref="D406:E406"/>
    <mergeCell ref="F406:H406"/>
    <mergeCell ref="A400:D400"/>
    <mergeCell ref="F401:I401"/>
    <mergeCell ref="F404:I404"/>
    <mergeCell ref="A405:D405"/>
    <mergeCell ref="F405:I405"/>
    <mergeCell ref="A344:D344"/>
    <mergeCell ref="A4:J4"/>
    <mergeCell ref="A5:J5"/>
    <mergeCell ref="I43:J43"/>
    <mergeCell ref="F391:I391"/>
    <mergeCell ref="C160:D160"/>
    <mergeCell ref="A51:C51"/>
    <mergeCell ref="A52:C52"/>
    <mergeCell ref="A53:C53"/>
    <mergeCell ref="E58:F58"/>
    <mergeCell ref="C156:D156"/>
    <mergeCell ref="D393:E393"/>
    <mergeCell ref="F400:I400"/>
    <mergeCell ref="D399:E399"/>
    <mergeCell ref="A388:C388"/>
    <mergeCell ref="D388:E388"/>
    <mergeCell ref="F397:J398"/>
    <mergeCell ref="F382:I382"/>
    <mergeCell ref="F364:I364"/>
    <mergeCell ref="A372:C372"/>
    <mergeCell ref="A152:B152"/>
    <mergeCell ref="C152:D152"/>
    <mergeCell ref="D365:E365"/>
    <mergeCell ref="F365:I365"/>
    <mergeCell ref="A368:D368"/>
    <mergeCell ref="E152:F152"/>
    <mergeCell ref="A153:B153"/>
    <mergeCell ref="A365:C365"/>
    <mergeCell ref="C153:D153"/>
    <mergeCell ref="G259:J259"/>
    <mergeCell ref="F402:I402"/>
    <mergeCell ref="C155:D155"/>
    <mergeCell ref="G155:H155"/>
    <mergeCell ref="C158:D158"/>
    <mergeCell ref="E158:F158"/>
    <mergeCell ref="I159:J159"/>
    <mergeCell ref="I158:J158"/>
    <mergeCell ref="E156:F156"/>
    <mergeCell ref="F388:I388"/>
    <mergeCell ref="A393:C393"/>
    <mergeCell ref="A529:J530"/>
    <mergeCell ref="A438:C438"/>
    <mergeCell ref="D438:J438"/>
    <mergeCell ref="A439:D439"/>
    <mergeCell ref="E439:J439"/>
    <mergeCell ref="F492:G492"/>
    <mergeCell ref="F470:G470"/>
    <mergeCell ref="A490:B490"/>
    <mergeCell ref="A512:J520"/>
    <mergeCell ref="F488:G488"/>
    <mergeCell ref="A434:J434"/>
    <mergeCell ref="G153:H153"/>
    <mergeCell ref="G418:J418"/>
    <mergeCell ref="G419:J419"/>
    <mergeCell ref="F389:I389"/>
    <mergeCell ref="F368:I368"/>
    <mergeCell ref="A367:D367"/>
    <mergeCell ref="A381:D381"/>
    <mergeCell ref="A374:D374"/>
    <mergeCell ref="A378:D378"/>
    <mergeCell ref="E566:F566"/>
    <mergeCell ref="F487:G487"/>
    <mergeCell ref="G420:J420"/>
    <mergeCell ref="G421:J421"/>
    <mergeCell ref="G422:J422"/>
    <mergeCell ref="A563:J564"/>
    <mergeCell ref="F490:G490"/>
    <mergeCell ref="A482:B482"/>
    <mergeCell ref="A545:J546"/>
    <mergeCell ref="F482:G482"/>
    <mergeCell ref="A543:J543"/>
    <mergeCell ref="A483:B483"/>
    <mergeCell ref="F483:G483"/>
    <mergeCell ref="F486:G486"/>
    <mergeCell ref="A492:B492"/>
    <mergeCell ref="A496:J496"/>
    <mergeCell ref="A509:J510"/>
    <mergeCell ref="A521:J522"/>
    <mergeCell ref="A540:J540"/>
    <mergeCell ref="A487:B487"/>
    <mergeCell ref="I668:J668"/>
    <mergeCell ref="I669:J669"/>
    <mergeCell ref="A442:E442"/>
    <mergeCell ref="F442:J442"/>
    <mergeCell ref="A480:D480"/>
    <mergeCell ref="F480:J480"/>
    <mergeCell ref="A566:B566"/>
    <mergeCell ref="A664:J664"/>
    <mergeCell ref="A649:J649"/>
    <mergeCell ref="I665:J665"/>
    <mergeCell ref="I667:J667"/>
    <mergeCell ref="E662:F662"/>
    <mergeCell ref="G659:H659"/>
    <mergeCell ref="G660:H660"/>
    <mergeCell ref="G661:H661"/>
    <mergeCell ref="G662:H662"/>
    <mergeCell ref="I661:J661"/>
    <mergeCell ref="I662:J662"/>
    <mergeCell ref="E665:F665"/>
    <mergeCell ref="I663:J663"/>
    <mergeCell ref="A661:D661"/>
    <mergeCell ref="E658:F658"/>
    <mergeCell ref="E659:F659"/>
    <mergeCell ref="E660:F660"/>
    <mergeCell ref="E661:F661"/>
    <mergeCell ref="A659:D659"/>
    <mergeCell ref="A660:D660"/>
    <mergeCell ref="A658:D658"/>
    <mergeCell ref="I660:J660"/>
    <mergeCell ref="E663:F663"/>
    <mergeCell ref="I666:J666"/>
    <mergeCell ref="I657:J657"/>
    <mergeCell ref="A656:D656"/>
    <mergeCell ref="E656:F656"/>
    <mergeCell ref="E657:F657"/>
    <mergeCell ref="I658:J658"/>
    <mergeCell ref="A663:D663"/>
    <mergeCell ref="I659:J659"/>
    <mergeCell ref="G663:H663"/>
    <mergeCell ref="G657:H657"/>
    <mergeCell ref="G654:H654"/>
    <mergeCell ref="I651:J651"/>
    <mergeCell ref="A653:J653"/>
    <mergeCell ref="I654:J654"/>
    <mergeCell ref="I656:J656"/>
    <mergeCell ref="A657:D657"/>
    <mergeCell ref="A654:D654"/>
    <mergeCell ref="E654:F654"/>
    <mergeCell ref="E651:F651"/>
    <mergeCell ref="G651:H651"/>
    <mergeCell ref="G656:H656"/>
    <mergeCell ref="A423:F423"/>
    <mergeCell ref="A491:B491"/>
    <mergeCell ref="F491:G491"/>
    <mergeCell ref="A499:J500"/>
    <mergeCell ref="A524:J528"/>
    <mergeCell ref="A623:J623"/>
    <mergeCell ref="A481:B481"/>
    <mergeCell ref="F489:G489"/>
    <mergeCell ref="A488:B488"/>
    <mergeCell ref="A489:B489"/>
    <mergeCell ref="A486:B486"/>
    <mergeCell ref="A479:B479"/>
    <mergeCell ref="F479:G479"/>
    <mergeCell ref="A484:B484"/>
    <mergeCell ref="F484:G484"/>
    <mergeCell ref="A471:B471"/>
    <mergeCell ref="F471:G471"/>
    <mergeCell ref="A472:B472"/>
    <mergeCell ref="F481:G481"/>
    <mergeCell ref="A475:B475"/>
    <mergeCell ref="F475:G475"/>
    <mergeCell ref="A476:B476"/>
    <mergeCell ref="F476:G476"/>
    <mergeCell ref="A477:B477"/>
    <mergeCell ref="F477:G477"/>
    <mergeCell ref="A478:B478"/>
    <mergeCell ref="F478:G478"/>
    <mergeCell ref="F472:G472"/>
    <mergeCell ref="A473:B473"/>
    <mergeCell ref="A474:B474"/>
    <mergeCell ref="F474:G474"/>
    <mergeCell ref="F466:G466"/>
    <mergeCell ref="F473:G473"/>
    <mergeCell ref="A467:B467"/>
    <mergeCell ref="F467:G467"/>
    <mergeCell ref="A468:B468"/>
    <mergeCell ref="A470:B470"/>
    <mergeCell ref="F468:G468"/>
    <mergeCell ref="A469:B469"/>
    <mergeCell ref="F469:G469"/>
    <mergeCell ref="A466:B466"/>
    <mergeCell ref="A463:B463"/>
    <mergeCell ref="F463:G463"/>
    <mergeCell ref="A464:B464"/>
    <mergeCell ref="F464:G464"/>
    <mergeCell ref="A465:B465"/>
    <mergeCell ref="F465:G465"/>
    <mergeCell ref="A460:B460"/>
    <mergeCell ref="F460:G460"/>
    <mergeCell ref="A461:B461"/>
    <mergeCell ref="F461:G461"/>
    <mergeCell ref="A462:B462"/>
    <mergeCell ref="F462:G462"/>
    <mergeCell ref="A458:B458"/>
    <mergeCell ref="F458:G458"/>
    <mergeCell ref="A459:B459"/>
    <mergeCell ref="F459:G459"/>
    <mergeCell ref="A457:B457"/>
    <mergeCell ref="C457:D457"/>
    <mergeCell ref="F457:G457"/>
    <mergeCell ref="F453:G453"/>
    <mergeCell ref="F454:G454"/>
    <mergeCell ref="A455:B455"/>
    <mergeCell ref="F455:G455"/>
    <mergeCell ref="A456:B456"/>
    <mergeCell ref="F456:G456"/>
    <mergeCell ref="F390:I390"/>
    <mergeCell ref="A397:C397"/>
    <mergeCell ref="F449:G449"/>
    <mergeCell ref="A447:B447"/>
    <mergeCell ref="F452:G452"/>
    <mergeCell ref="A454:B454"/>
    <mergeCell ref="A450:B450"/>
    <mergeCell ref="F450:G450"/>
    <mergeCell ref="F448:G448"/>
    <mergeCell ref="A451:B451"/>
    <mergeCell ref="A324:D324"/>
    <mergeCell ref="A325:D325"/>
    <mergeCell ref="F325:I325"/>
    <mergeCell ref="F313:I313"/>
    <mergeCell ref="A320:D320"/>
    <mergeCell ref="F320:I320"/>
    <mergeCell ref="F322:I322"/>
    <mergeCell ref="E157:F157"/>
    <mergeCell ref="G159:H159"/>
    <mergeCell ref="G154:H154"/>
    <mergeCell ref="I154:J154"/>
    <mergeCell ref="G158:H158"/>
    <mergeCell ref="G261:J261"/>
    <mergeCell ref="G260:J260"/>
    <mergeCell ref="E160:F160"/>
    <mergeCell ref="F197:I197"/>
    <mergeCell ref="A243:J243"/>
    <mergeCell ref="C149:D149"/>
    <mergeCell ref="E151:F151"/>
    <mergeCell ref="I155:J155"/>
    <mergeCell ref="G149:H149"/>
    <mergeCell ref="E149:F149"/>
    <mergeCell ref="E161:F161"/>
    <mergeCell ref="I151:J151"/>
    <mergeCell ref="E153:F153"/>
    <mergeCell ref="E154:F154"/>
    <mergeCell ref="I153:J153"/>
    <mergeCell ref="G152:H152"/>
    <mergeCell ref="I152:J152"/>
    <mergeCell ref="G150:H150"/>
    <mergeCell ref="E150:F150"/>
    <mergeCell ref="C147:F147"/>
    <mergeCell ref="G156:H156"/>
    <mergeCell ref="I156:J156"/>
    <mergeCell ref="C148:D148"/>
    <mergeCell ref="I149:J149"/>
    <mergeCell ref="C154:D154"/>
    <mergeCell ref="G1:J1"/>
    <mergeCell ref="G140:H140"/>
    <mergeCell ref="I140:J140"/>
    <mergeCell ref="B97:C97"/>
    <mergeCell ref="D97:E97"/>
    <mergeCell ref="G136:H136"/>
    <mergeCell ref="E140:F140"/>
    <mergeCell ref="I139:J139"/>
    <mergeCell ref="A72:G72"/>
    <mergeCell ref="A67:C67"/>
    <mergeCell ref="G251:J251"/>
    <mergeCell ref="G139:H139"/>
    <mergeCell ref="I150:J150"/>
    <mergeCell ref="A144:I144"/>
    <mergeCell ref="I134:J134"/>
    <mergeCell ref="G147:J147"/>
    <mergeCell ref="A149:B149"/>
    <mergeCell ref="C150:D150"/>
    <mergeCell ref="E148:F148"/>
    <mergeCell ref="G151:H151"/>
    <mergeCell ref="G668:H668"/>
    <mergeCell ref="A665:D665"/>
    <mergeCell ref="A666:D666"/>
    <mergeCell ref="G667:H667"/>
    <mergeCell ref="G423:J423"/>
    <mergeCell ref="A296:J296"/>
    <mergeCell ref="A444:B444"/>
    <mergeCell ref="F444:G444"/>
    <mergeCell ref="A394:D394"/>
    <mergeCell ref="F394:J395"/>
    <mergeCell ref="G666:H666"/>
    <mergeCell ref="A432:J432"/>
    <mergeCell ref="A140:D140"/>
    <mergeCell ref="A147:B147"/>
    <mergeCell ref="I160:J160"/>
    <mergeCell ref="G134:H134"/>
    <mergeCell ref="G250:J250"/>
    <mergeCell ref="E139:F139"/>
    <mergeCell ref="A134:D134"/>
    <mergeCell ref="G148:H148"/>
    <mergeCell ref="A331:D331"/>
    <mergeCell ref="A373:D373"/>
    <mergeCell ref="A452:B452"/>
    <mergeCell ref="A408:I408"/>
    <mergeCell ref="G665:H665"/>
    <mergeCell ref="A448:B448"/>
    <mergeCell ref="A449:B449"/>
    <mergeCell ref="I392:J392"/>
    <mergeCell ref="A383:D383"/>
    <mergeCell ref="A387:D387"/>
    <mergeCell ref="E669:F669"/>
    <mergeCell ref="A668:D668"/>
    <mergeCell ref="F393:H393"/>
    <mergeCell ref="D343:E343"/>
    <mergeCell ref="A441:B441"/>
    <mergeCell ref="D389:E389"/>
    <mergeCell ref="A669:D669"/>
    <mergeCell ref="G669:H669"/>
    <mergeCell ref="E667:F667"/>
    <mergeCell ref="E666:F666"/>
    <mergeCell ref="F115:F116"/>
    <mergeCell ref="A115:C116"/>
    <mergeCell ref="A121:C121"/>
    <mergeCell ref="G137:H137"/>
    <mergeCell ref="H104:J104"/>
    <mergeCell ref="A667:D667"/>
    <mergeCell ref="A363:D363"/>
    <mergeCell ref="A390:D390"/>
    <mergeCell ref="A392:C392"/>
    <mergeCell ref="D392:E392"/>
    <mergeCell ref="A336:C336"/>
    <mergeCell ref="D337:E337"/>
    <mergeCell ref="A340:C340"/>
    <mergeCell ref="A343:C343"/>
    <mergeCell ref="D341:E341"/>
    <mergeCell ref="A342:D342"/>
    <mergeCell ref="D336:E336"/>
    <mergeCell ref="A338:D338"/>
    <mergeCell ref="A337:C337"/>
    <mergeCell ref="A382:C382"/>
    <mergeCell ref="F380:H380"/>
    <mergeCell ref="I380:J380"/>
    <mergeCell ref="F374:I374"/>
    <mergeCell ref="A366:D366"/>
    <mergeCell ref="A370:D370"/>
    <mergeCell ref="A371:D371"/>
    <mergeCell ref="F373:I373"/>
    <mergeCell ref="A379:C379"/>
    <mergeCell ref="A377:D377"/>
    <mergeCell ref="F338:J339"/>
    <mergeCell ref="A339:D339"/>
    <mergeCell ref="F371:I371"/>
    <mergeCell ref="F366:I366"/>
    <mergeCell ref="A353:C353"/>
    <mergeCell ref="F370:I370"/>
    <mergeCell ref="D358:E358"/>
    <mergeCell ref="A347:D347"/>
    <mergeCell ref="A358:C358"/>
    <mergeCell ref="A364:D364"/>
    <mergeCell ref="F329:I329"/>
    <mergeCell ref="A326:C326"/>
    <mergeCell ref="A327:D327"/>
    <mergeCell ref="F328:H328"/>
    <mergeCell ref="A328:D328"/>
    <mergeCell ref="A329:D329"/>
    <mergeCell ref="D326:E326"/>
    <mergeCell ref="F326:I326"/>
    <mergeCell ref="I328:J328"/>
    <mergeCell ref="A322:D322"/>
    <mergeCell ref="F317:I317"/>
    <mergeCell ref="F319:I319"/>
    <mergeCell ref="A321:D321"/>
    <mergeCell ref="F321:I321"/>
    <mergeCell ref="A317:D317"/>
    <mergeCell ref="A318:D318"/>
    <mergeCell ref="F305:I305"/>
    <mergeCell ref="F308:I308"/>
    <mergeCell ref="A309:C309"/>
    <mergeCell ref="D309:E309"/>
    <mergeCell ref="F309:I309"/>
    <mergeCell ref="A308:D308"/>
    <mergeCell ref="F307:H307"/>
    <mergeCell ref="A306:D306"/>
    <mergeCell ref="F306:I306"/>
    <mergeCell ref="A307:D307"/>
    <mergeCell ref="F316:I316"/>
    <mergeCell ref="A310:D310"/>
    <mergeCell ref="F310:I310"/>
    <mergeCell ref="I307:J307"/>
    <mergeCell ref="A315:D315"/>
    <mergeCell ref="F315:I315"/>
    <mergeCell ref="A312:D312"/>
    <mergeCell ref="F312:I312"/>
    <mergeCell ref="A313:D313"/>
    <mergeCell ref="A314:D314"/>
    <mergeCell ref="A311:D311"/>
    <mergeCell ref="F311:I311"/>
    <mergeCell ref="A164:J164"/>
    <mergeCell ref="A222:E222"/>
    <mergeCell ref="C157:D157"/>
    <mergeCell ref="G157:H157"/>
    <mergeCell ref="I157:J157"/>
    <mergeCell ref="A168:J187"/>
    <mergeCell ref="C201:H208"/>
    <mergeCell ref="G160:H160"/>
    <mergeCell ref="I136:J136"/>
    <mergeCell ref="I120:J120"/>
    <mergeCell ref="E136:F136"/>
    <mergeCell ref="E137:F137"/>
    <mergeCell ref="I137:J137"/>
    <mergeCell ref="E134:F134"/>
    <mergeCell ref="A132:J132"/>
    <mergeCell ref="I135:J135"/>
    <mergeCell ref="G135:H135"/>
    <mergeCell ref="A138:D138"/>
    <mergeCell ref="A136:D136"/>
    <mergeCell ref="G121:H121"/>
    <mergeCell ref="E159:F159"/>
    <mergeCell ref="I161:J161"/>
    <mergeCell ref="I121:J121"/>
    <mergeCell ref="A150:B150"/>
    <mergeCell ref="E155:F155"/>
    <mergeCell ref="I148:J148"/>
    <mergeCell ref="A135:D135"/>
    <mergeCell ref="G115:H116"/>
    <mergeCell ref="C108:E108"/>
    <mergeCell ref="I117:J117"/>
    <mergeCell ref="H108:J108"/>
    <mergeCell ref="G117:H117"/>
    <mergeCell ref="A139:D139"/>
    <mergeCell ref="E135:F135"/>
    <mergeCell ref="A137:D137"/>
    <mergeCell ref="A118:C118"/>
    <mergeCell ref="G138:H138"/>
    <mergeCell ref="G120:H120"/>
    <mergeCell ref="A117:C117"/>
    <mergeCell ref="I118:J118"/>
    <mergeCell ref="A119:C119"/>
    <mergeCell ref="G119:H119"/>
    <mergeCell ref="I119:J119"/>
    <mergeCell ref="A120:C120"/>
    <mergeCell ref="G118:H118"/>
    <mergeCell ref="I115:J116"/>
    <mergeCell ref="C104:E104"/>
    <mergeCell ref="H105:J105"/>
    <mergeCell ref="C106:E106"/>
    <mergeCell ref="C107:E107"/>
    <mergeCell ref="H107:J107"/>
    <mergeCell ref="C105:E105"/>
    <mergeCell ref="C109:E109"/>
    <mergeCell ref="D115:D116"/>
    <mergeCell ref="E115:E116"/>
    <mergeCell ref="H102:J102"/>
    <mergeCell ref="B96:C96"/>
    <mergeCell ref="D96:E96"/>
    <mergeCell ref="F96:G96"/>
    <mergeCell ref="D94:E94"/>
    <mergeCell ref="F93:G93"/>
    <mergeCell ref="D93:E93"/>
    <mergeCell ref="C102:E102"/>
    <mergeCell ref="F97:G97"/>
    <mergeCell ref="E81:J81"/>
    <mergeCell ref="A84:D84"/>
    <mergeCell ref="D43:E43"/>
    <mergeCell ref="G268:J268"/>
    <mergeCell ref="A68:C68"/>
    <mergeCell ref="E54:F54"/>
    <mergeCell ref="E55:F55"/>
    <mergeCell ref="F95:G95"/>
    <mergeCell ref="B94:C94"/>
    <mergeCell ref="B93:C93"/>
    <mergeCell ref="A8:C8"/>
    <mergeCell ref="A10:B10"/>
    <mergeCell ref="A12:D12"/>
    <mergeCell ref="E10:H10"/>
    <mergeCell ref="A22:J22"/>
    <mergeCell ref="E63:F63"/>
    <mergeCell ref="A30:J30"/>
    <mergeCell ref="A29:C29"/>
    <mergeCell ref="A17:C17"/>
    <mergeCell ref="A27:J27"/>
    <mergeCell ref="A305:D305"/>
    <mergeCell ref="A47:H47"/>
    <mergeCell ref="E51:F51"/>
    <mergeCell ref="E52:F52"/>
    <mergeCell ref="G267:J267"/>
    <mergeCell ref="G269:J269"/>
    <mergeCell ref="E68:F68"/>
    <mergeCell ref="E84:J84"/>
    <mergeCell ref="B95:C95"/>
    <mergeCell ref="D95:E95"/>
    <mergeCell ref="F314:I314"/>
    <mergeCell ref="B194:C194"/>
    <mergeCell ref="A298:I298"/>
    <mergeCell ref="F302:H302"/>
    <mergeCell ref="E289:F289"/>
    <mergeCell ref="E290:F290"/>
    <mergeCell ref="A301:C301"/>
    <mergeCell ref="F301:H301"/>
    <mergeCell ref="A225:D225"/>
    <mergeCell ref="B196:C196"/>
    <mergeCell ref="D316:E316"/>
    <mergeCell ref="A316:C316"/>
    <mergeCell ref="F334:I334"/>
    <mergeCell ref="A335:D335"/>
    <mergeCell ref="F318:I318"/>
    <mergeCell ref="D340:E340"/>
    <mergeCell ref="F331:H331"/>
    <mergeCell ref="I331:J331"/>
    <mergeCell ref="A332:C332"/>
    <mergeCell ref="F330:I330"/>
    <mergeCell ref="A674:J674"/>
    <mergeCell ref="A672:J672"/>
    <mergeCell ref="A673:J673"/>
    <mergeCell ref="A550:B550"/>
    <mergeCell ref="C550:J550"/>
    <mergeCell ref="F378:I378"/>
    <mergeCell ref="A384:D384"/>
    <mergeCell ref="A385:D385"/>
    <mergeCell ref="F385:I385"/>
    <mergeCell ref="E668:F668"/>
    <mergeCell ref="A662:D662"/>
    <mergeCell ref="A532:J538"/>
    <mergeCell ref="A652:J652"/>
    <mergeCell ref="F451:G451"/>
    <mergeCell ref="F447:G447"/>
    <mergeCell ref="A445:B445"/>
    <mergeCell ref="F445:G445"/>
    <mergeCell ref="A446:B446"/>
    <mergeCell ref="F446:G446"/>
    <mergeCell ref="A453:B453"/>
    <mergeCell ref="I393:J393"/>
    <mergeCell ref="A389:C389"/>
    <mergeCell ref="A396:C396"/>
    <mergeCell ref="D396:E396"/>
    <mergeCell ref="F392:H392"/>
    <mergeCell ref="F441:G441"/>
    <mergeCell ref="A401:D401"/>
    <mergeCell ref="F396:H396"/>
    <mergeCell ref="A399:C399"/>
    <mergeCell ref="A395:D395"/>
    <mergeCell ref="A435:J435"/>
    <mergeCell ref="A362:D362"/>
    <mergeCell ref="F362:I362"/>
    <mergeCell ref="A433:J433"/>
    <mergeCell ref="E429:J429"/>
    <mergeCell ref="A375:D375"/>
    <mergeCell ref="D382:E382"/>
    <mergeCell ref="A386:D386"/>
    <mergeCell ref="F384:H384"/>
    <mergeCell ref="D379:E379"/>
    <mergeCell ref="A28:J28"/>
    <mergeCell ref="G266:J266"/>
    <mergeCell ref="E138:F138"/>
    <mergeCell ref="I138:J138"/>
    <mergeCell ref="A86:C86"/>
    <mergeCell ref="E57:F57"/>
    <mergeCell ref="E80:J80"/>
    <mergeCell ref="E86:F86"/>
    <mergeCell ref="H93:J93"/>
    <mergeCell ref="G43:H43"/>
    <mergeCell ref="A670:D670"/>
    <mergeCell ref="E670:F670"/>
    <mergeCell ref="A502:J508"/>
    <mergeCell ref="G670:H670"/>
    <mergeCell ref="A437:J437"/>
    <mergeCell ref="I670:J670"/>
    <mergeCell ref="A605:J607"/>
    <mergeCell ref="A612:J620"/>
    <mergeCell ref="F443:G443"/>
    <mergeCell ref="A443:B443"/>
    <mergeCell ref="D44:E44"/>
    <mergeCell ref="A71:C71"/>
    <mergeCell ref="H96:J96"/>
    <mergeCell ref="H97:J97"/>
    <mergeCell ref="H95:J95"/>
    <mergeCell ref="H94:J94"/>
    <mergeCell ref="I44:J44"/>
    <mergeCell ref="G44:H44"/>
    <mergeCell ref="I50:J51"/>
    <mergeCell ref="A55:D55"/>
    <mergeCell ref="F194:I194"/>
    <mergeCell ref="E53:F53"/>
    <mergeCell ref="C103:E103"/>
    <mergeCell ref="H103:J103"/>
    <mergeCell ref="F94:G94"/>
    <mergeCell ref="E85:J85"/>
    <mergeCell ref="A58:C58"/>
    <mergeCell ref="A61:C61"/>
    <mergeCell ref="A62:C62"/>
    <mergeCell ref="A59:D59"/>
    <mergeCell ref="A39:J39"/>
    <mergeCell ref="F33:I33"/>
    <mergeCell ref="E8:J8"/>
    <mergeCell ref="E14:J14"/>
    <mergeCell ref="A32:J32"/>
    <mergeCell ref="A34:J34"/>
    <mergeCell ref="A23:J23"/>
    <mergeCell ref="A25:J25"/>
    <mergeCell ref="B33:C33"/>
    <mergeCell ref="E24:F24"/>
    <mergeCell ref="G277:H277"/>
    <mergeCell ref="I280:J280"/>
    <mergeCell ref="E16:G16"/>
    <mergeCell ref="G270:J270"/>
    <mergeCell ref="A323:C323"/>
    <mergeCell ref="D323:E323"/>
    <mergeCell ref="F323:I323"/>
    <mergeCell ref="I289:J289"/>
    <mergeCell ref="I290:J290"/>
    <mergeCell ref="B195:C195"/>
    <mergeCell ref="I279:J279"/>
    <mergeCell ref="A303:D303"/>
    <mergeCell ref="F303:I303"/>
    <mergeCell ref="A302:C302"/>
    <mergeCell ref="D302:E302"/>
    <mergeCell ref="I291:J291"/>
    <mergeCell ref="G289:H289"/>
    <mergeCell ref="E291:F291"/>
    <mergeCell ref="I302:J302"/>
    <mergeCell ref="F195:I195"/>
    <mergeCell ref="F196:I196"/>
    <mergeCell ref="A217:B217"/>
    <mergeCell ref="A220:C220"/>
    <mergeCell ref="G290:H290"/>
    <mergeCell ref="G291:H291"/>
    <mergeCell ref="A284:J284"/>
    <mergeCell ref="E277:F277"/>
    <mergeCell ref="I278:J278"/>
    <mergeCell ref="E279:F279"/>
    <mergeCell ref="F324:H324"/>
    <mergeCell ref="I324:J324"/>
    <mergeCell ref="D220:E220"/>
    <mergeCell ref="G278:H278"/>
    <mergeCell ref="G279:H279"/>
    <mergeCell ref="E280:F280"/>
    <mergeCell ref="G280:H280"/>
    <mergeCell ref="A319:D319"/>
    <mergeCell ref="A304:D304"/>
    <mergeCell ref="F304:I304"/>
    <mergeCell ref="D332:E332"/>
    <mergeCell ref="A333:C333"/>
    <mergeCell ref="F332:I332"/>
    <mergeCell ref="D333:E333"/>
    <mergeCell ref="F333:I333"/>
    <mergeCell ref="F335:I335"/>
    <mergeCell ref="A334:D334"/>
    <mergeCell ref="D372:E372"/>
    <mergeCell ref="A369:D369"/>
    <mergeCell ref="I336:J336"/>
    <mergeCell ref="F337:H337"/>
    <mergeCell ref="I337:J337"/>
    <mergeCell ref="A360:D360"/>
    <mergeCell ref="I340:J340"/>
    <mergeCell ref="A350:C350"/>
    <mergeCell ref="F353:J353"/>
    <mergeCell ref="A341:C341"/>
    <mergeCell ref="F379:I379"/>
    <mergeCell ref="F360:I360"/>
    <mergeCell ref="F367:I367"/>
    <mergeCell ref="F222:H222"/>
    <mergeCell ref="F361:I361"/>
    <mergeCell ref="F372:I372"/>
    <mergeCell ref="F345:I345"/>
    <mergeCell ref="I277:J277"/>
    <mergeCell ref="F346:I346"/>
    <mergeCell ref="E278:F278"/>
    <mergeCell ref="F358:H358"/>
    <mergeCell ref="F343:H343"/>
    <mergeCell ref="I343:J343"/>
    <mergeCell ref="I358:J358"/>
    <mergeCell ref="F355:J355"/>
    <mergeCell ref="F377:I377"/>
    <mergeCell ref="F369:I369"/>
    <mergeCell ref="I363:J363"/>
    <mergeCell ref="F363:H363"/>
    <mergeCell ref="A352:I352"/>
    <mergeCell ref="A16:D16"/>
    <mergeCell ref="D29:H29"/>
    <mergeCell ref="F399:H399"/>
    <mergeCell ref="I399:J399"/>
    <mergeCell ref="A346:D346"/>
    <mergeCell ref="F375:I375"/>
    <mergeCell ref="A376:D376"/>
    <mergeCell ref="A398:D398"/>
    <mergeCell ref="F336:H336"/>
    <mergeCell ref="F381:I381"/>
    <mergeCell ref="D397:E397"/>
    <mergeCell ref="I384:J384"/>
    <mergeCell ref="F386:I386"/>
    <mergeCell ref="F387:H387"/>
    <mergeCell ref="I387:J387"/>
    <mergeCell ref="F340:H340"/>
    <mergeCell ref="F344:I344"/>
    <mergeCell ref="A345:D345"/>
    <mergeCell ref="I396:J396"/>
    <mergeCell ref="F357:H357"/>
    <mergeCell ref="E12:J12"/>
    <mergeCell ref="A380:D380"/>
    <mergeCell ref="F376:I376"/>
    <mergeCell ref="E18:J20"/>
    <mergeCell ref="E440:F440"/>
    <mergeCell ref="H440:J440"/>
    <mergeCell ref="C217:F218"/>
    <mergeCell ref="B213:C214"/>
    <mergeCell ref="E213:F214"/>
    <mergeCell ref="A227:I241"/>
  </mergeCells>
  <dataValidations count="13">
    <dataValidation type="list" allowBlank="1" showInputMessage="1" showErrorMessage="1" sqref="E53:F53">
      <formula1>NATJUR</formula1>
    </dataValidation>
    <dataValidation type="textLength" operator="equal" allowBlank="1" showInputMessage="1" showErrorMessage="1" error="Veuillez entrer un code postal correct" sqref="C105:E105">
      <formula1>5</formula1>
    </dataValidation>
    <dataValidation type="list" allowBlank="1" showInputMessage="1" showErrorMessage="1" sqref="C548 E78">
      <formula1>OUINON</formula1>
    </dataValidation>
    <dataValidation type="list" allowBlank="1" showInputMessage="1" showErrorMessage="1" error="Veuillez Répondre pae oui ou par non" sqref="E83 E71 G192:H192 H255 H274 H287 H247:H248 G189 G191 E67 E77 E79">
      <formula1>OUINON</formula1>
    </dataValidation>
    <dataValidation type="textLength" operator="equal" allowBlank="1" showInputMessage="1" showErrorMessage="1" error="Le numéro SIRET doit comporter 14  caractères" sqref="E51:F51">
      <formula1>14</formula1>
    </dataValidation>
    <dataValidation type="whole" operator="greaterThan" allowBlank="1" showInputMessage="1" showErrorMessage="1" error="Veuillez saisir un nombre valide&#10;" sqref="E57:E66 F66 F57 F60">
      <formula1>0</formula1>
    </dataValidation>
    <dataValidation type="date" operator="greaterThanOrEqual" allowBlank="1" showInputMessage="1" showErrorMessage="1" error="Veuillez saisir une date au format jj/mm/aaaa&#10;" sqref="E55">
      <formula1>548</formula1>
    </dataValidation>
    <dataValidation type="decimal" operator="greaterThanOrEqual" allowBlank="1" showInputMessage="1" showErrorMessage="1" error="Veuillez entrer un nombre correct" sqref="D119:G119 I119 G125:G128">
      <formula1>0</formula1>
    </dataValidation>
    <dataValidation type="decimal" operator="greaterThanOrEqual" allowBlank="1" showInputMessage="1" showErrorMessage="1" prompt="Veuillez entrer un nombre&#10;" error="Vous devez entrer un nombre" sqref="C153">
      <formula1>0</formula1>
    </dataValidation>
    <dataValidation type="decimal" operator="greaterThanOrEqual" allowBlank="1" showInputMessage="1" showErrorMessage="1" sqref="C155:C160 C149:C152 H150:H153 H155:H160">
      <formula1>0</formula1>
    </dataValidation>
    <dataValidation type="decimal" operator="greaterThanOrEqual" allowBlank="1" showInputMessage="1" showErrorMessage="1" error="Veuillez entrer un format de nombre valide ; sans &quot;.&quot; et sans espace" sqref="E16:F16">
      <formula1>0</formula1>
    </dataValidation>
    <dataValidation type="decimal" operator="greaterThanOrEqual" allowBlank="1" showErrorMessage="1" sqref="J309 J312 J314 J322 J365 J368 J370 J378">
      <formula1>0</formula1>
    </dataValidation>
    <dataValidation type="decimal" operator="greaterThan" allowBlank="1" showErrorMessage="1" error="Veuillez entrer un nombre supérieur à 0" sqref="J325:J327 J381:J383">
      <formula1>0</formula1>
    </dataValidation>
  </dataValidations>
  <printOptions horizontalCentered="1"/>
  <pageMargins left="0.2362204724409449" right="0.2362204724409449" top="0.5511811023622047" bottom="0.35433070866141736" header="0.5118110236220472" footer="0.5118110236220472"/>
  <pageSetup horizontalDpi="600" verticalDpi="600" orientation="portrait" paperSize="9" scale="78" r:id="rId2"/>
  <headerFooter>
    <oddFooter>&amp;RPage &amp;P de &amp;N</oddFooter>
  </headerFooter>
  <rowBreaks count="9" manualBreakCount="9">
    <brk id="45" max="9" man="1"/>
    <brk id="110" max="9" man="1"/>
    <brk id="162" max="255" man="1"/>
    <brk id="241" max="9" man="1"/>
    <brk id="294" max="9" man="1"/>
    <brk id="351" max="9" man="1"/>
    <brk id="406" max="9" man="1"/>
    <brk id="435" max="255" man="1"/>
    <brk id="646" max="255" man="1"/>
  </rowBreaks>
  <drawing r:id="rId1"/>
</worksheet>
</file>

<file path=xl/worksheets/sheet3.xml><?xml version="1.0" encoding="utf-8"?>
<worksheet xmlns="http://schemas.openxmlformats.org/spreadsheetml/2006/main" xmlns:r="http://schemas.openxmlformats.org/officeDocument/2006/relationships">
  <dimension ref="B1:G13"/>
  <sheetViews>
    <sheetView zoomScalePageLayoutView="0" workbookViewId="0" topLeftCell="A1">
      <selection activeCell="I5" sqref="I5"/>
    </sheetView>
  </sheetViews>
  <sheetFormatPr defaultColWidth="11.421875" defaultRowHeight="12.75"/>
  <cols>
    <col min="1" max="1" width="2.28125" style="75" customWidth="1"/>
    <col min="2" max="2" width="11.421875" style="75" customWidth="1"/>
    <col min="3" max="3" width="0.9921875" style="75" customWidth="1"/>
    <col min="4" max="4" width="12.57421875" style="75" bestFit="1" customWidth="1"/>
    <col min="5" max="5" width="12.57421875" style="75" customWidth="1"/>
    <col min="6" max="6" width="1.421875" style="75" customWidth="1"/>
    <col min="7" max="16384" width="11.421875" style="75" customWidth="1"/>
  </cols>
  <sheetData>
    <row r="1" spans="2:7" ht="11.25">
      <c r="B1" s="81" t="s">
        <v>189</v>
      </c>
      <c r="D1" s="82" t="s">
        <v>191</v>
      </c>
      <c r="E1" s="76" t="s">
        <v>190</v>
      </c>
      <c r="G1" s="83" t="s">
        <v>168</v>
      </c>
    </row>
    <row r="2" spans="2:7" ht="11.25">
      <c r="B2" s="77" t="s">
        <v>28</v>
      </c>
      <c r="D2" s="78" t="s">
        <v>135</v>
      </c>
      <c r="E2" s="77" t="s">
        <v>134</v>
      </c>
      <c r="G2" s="79">
        <v>2016</v>
      </c>
    </row>
    <row r="3" spans="2:7" ht="11.25">
      <c r="B3" s="77" t="s">
        <v>29</v>
      </c>
      <c r="D3" s="78" t="s">
        <v>138</v>
      </c>
      <c r="E3" s="74" t="s">
        <v>137</v>
      </c>
      <c r="F3" s="80"/>
      <c r="G3" s="79">
        <v>2017</v>
      </c>
    </row>
    <row r="4" spans="4:7" ht="11.25">
      <c r="D4" s="78" t="s">
        <v>140</v>
      </c>
      <c r="E4" s="74" t="s">
        <v>139</v>
      </c>
      <c r="F4" s="80"/>
      <c r="G4" s="79">
        <v>2018</v>
      </c>
    </row>
    <row r="5" spans="4:5" ht="11.25">
      <c r="D5" s="78" t="s">
        <v>142</v>
      </c>
      <c r="E5" s="74" t="s">
        <v>141</v>
      </c>
    </row>
    <row r="6" spans="4:5" ht="11.25">
      <c r="D6" s="78" t="s">
        <v>144</v>
      </c>
      <c r="E6" s="74" t="s">
        <v>143</v>
      </c>
    </row>
    <row r="7" spans="4:5" ht="11.25">
      <c r="D7" s="78" t="s">
        <v>146</v>
      </c>
      <c r="E7" s="74" t="s">
        <v>145</v>
      </c>
    </row>
    <row r="8" spans="4:5" ht="11.25">
      <c r="D8" s="78" t="s">
        <v>148</v>
      </c>
      <c r="E8" s="74" t="s">
        <v>147</v>
      </c>
    </row>
    <row r="9" spans="4:5" ht="11.25">
      <c r="D9" s="78" t="s">
        <v>150</v>
      </c>
      <c r="E9" s="74" t="s">
        <v>149</v>
      </c>
    </row>
    <row r="10" spans="4:5" ht="11.25">
      <c r="D10" s="78" t="s">
        <v>152</v>
      </c>
      <c r="E10" s="77" t="s">
        <v>151</v>
      </c>
    </row>
    <row r="11" spans="4:5" ht="11.25">
      <c r="D11" s="78" t="s">
        <v>154</v>
      </c>
      <c r="E11" s="74" t="s">
        <v>153</v>
      </c>
    </row>
    <row r="12" spans="4:5" ht="11.25">
      <c r="D12" s="78" t="s">
        <v>156</v>
      </c>
      <c r="E12" s="74" t="s">
        <v>155</v>
      </c>
    </row>
    <row r="13" spans="4:5" ht="11.25">
      <c r="D13" s="78" t="s">
        <v>12</v>
      </c>
      <c r="E13" s="77" t="s">
        <v>136</v>
      </c>
    </row>
  </sheetData>
  <sheetProtection/>
  <dataValidations count="1">
    <dataValidation type="list" allowBlank="1" showInputMessage="1" showErrorMessage="1" sqref="B1:B65536">
      <formula1>OUINON</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Ville de Lyon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REYMOND Hervé</dc:creator>
  <cp:keywords/>
  <dc:description/>
  <cp:lastModifiedBy>RICQUEBOURG Marie-Hélène</cp:lastModifiedBy>
  <cp:lastPrinted>2018-06-04T08:55:10Z</cp:lastPrinted>
  <dcterms:created xsi:type="dcterms:W3CDTF">2013-05-23T12:36:56Z</dcterms:created>
  <dcterms:modified xsi:type="dcterms:W3CDTF">2018-06-29T12:53:50Z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